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120" yWindow="45" windowWidth="15135" windowHeight="7650"/>
  </bookViews>
  <sheets>
    <sheet name="INDICE" sheetId="31" r:id="rId1"/>
    <sheet name="Pagina 3" sheetId="2" r:id="rId2"/>
    <sheet name="Pagina 4" sheetId="3" r:id="rId3"/>
    <sheet name="Pagina 5" sheetId="4" r:id="rId4"/>
    <sheet name="Pagina 6" sheetId="5" r:id="rId5"/>
    <sheet name="Pagina 7" sheetId="6" r:id="rId6"/>
    <sheet name="Pagina 8" sheetId="7" r:id="rId7"/>
    <sheet name="Pagina 9" sheetId="8" r:id="rId8"/>
    <sheet name="Pagina 10" sheetId="9" r:id="rId9"/>
    <sheet name="Pagina 11" sheetId="10" r:id="rId10"/>
    <sheet name="Pagina 12" sheetId="11" r:id="rId11"/>
    <sheet name="Pagina 13" sheetId="12" r:id="rId12"/>
    <sheet name="Pagina 14" sheetId="14" r:id="rId13"/>
    <sheet name="Pagina 15" sheetId="15" r:id="rId14"/>
    <sheet name="Pagina 16" sheetId="16" r:id="rId15"/>
    <sheet name="Pagina 17" sheetId="17" r:id="rId16"/>
    <sheet name="Pagina 18" sheetId="18" r:id="rId17"/>
    <sheet name="Pagina 21" sheetId="19" r:id="rId18"/>
    <sheet name="Pagina 22" sheetId="20" r:id="rId19"/>
    <sheet name="Pagina 23" sheetId="21" r:id="rId20"/>
    <sheet name="Pagina 24" sheetId="22" r:id="rId21"/>
    <sheet name="Pagina 25" sheetId="23" r:id="rId22"/>
    <sheet name="Pagina 26" sheetId="24" r:id="rId23"/>
    <sheet name="Pagina 27" sheetId="25" r:id="rId24"/>
    <sheet name="Pagina 28" sheetId="26" r:id="rId25"/>
    <sheet name="Pagina 29" sheetId="27" r:id="rId26"/>
    <sheet name="Pagina 30" sheetId="28" r:id="rId27"/>
    <sheet name="Pagina 31" sheetId="29" r:id="rId28"/>
    <sheet name="Pagina 32" sheetId="30" r:id="rId29"/>
  </sheets>
  <calcPr calcId="162913"/>
</workbook>
</file>

<file path=xl/calcChain.xml><?xml version="1.0" encoding="utf-8"?>
<calcChain xmlns="http://schemas.openxmlformats.org/spreadsheetml/2006/main">
  <c r="F97" i="30" l="1"/>
  <c r="F97" i="24" l="1"/>
  <c r="F102" i="22" l="1"/>
  <c r="F102" i="21" l="1"/>
  <c r="F101" i="19" l="1"/>
  <c r="F97" i="18" l="1"/>
  <c r="F97" i="11" l="1"/>
  <c r="F102" i="9" l="1"/>
  <c r="F102" i="8" l="1"/>
  <c r="F101" i="5" l="1"/>
  <c r="F101" i="4"/>
  <c r="F101" i="3" l="1"/>
  <c r="M9" i="2" l="1"/>
  <c r="F101" i="2" l="1"/>
</calcChain>
</file>

<file path=xl/sharedStrings.xml><?xml version="1.0" encoding="utf-8"?>
<sst xmlns="http://schemas.openxmlformats.org/spreadsheetml/2006/main" count="668" uniqueCount="106">
  <si>
    <t>AÑO</t>
  </si>
  <si>
    <t>Nación A precios corrientes</t>
  </si>
  <si>
    <t>Nación A precios de 1960</t>
  </si>
  <si>
    <t>Provincia A precios corrientes</t>
  </si>
  <si>
    <t xml:space="preserve"> A precios de 1960</t>
  </si>
  <si>
    <t>Gran División 1</t>
  </si>
  <si>
    <t>Gran División 2</t>
  </si>
  <si>
    <t>Gran División 3</t>
  </si>
  <si>
    <t>Gran División 4</t>
  </si>
  <si>
    <t>Gran División 5</t>
  </si>
  <si>
    <t>Gran División 6</t>
  </si>
  <si>
    <t>Gran División 7</t>
  </si>
  <si>
    <t>Gran División 8</t>
  </si>
  <si>
    <t>Gran División 9</t>
  </si>
  <si>
    <t>TOTAL PROVINCIAL</t>
  </si>
  <si>
    <t xml:space="preserve">PROVINCIA DE BUENOS AIRES </t>
  </si>
  <si>
    <t>DIRECCION GENERAL DE ESTADISTICA</t>
  </si>
  <si>
    <t>PRODUCTO BRUTO GEOGRAFICO</t>
  </si>
  <si>
    <t>Cifras provisionales sujetas a revisión</t>
  </si>
  <si>
    <t>VALOR AGREGADO A PRECIOS DE MERCADO (a valores constantes de 1970)-EN PESOS ARGENTINOS</t>
  </si>
  <si>
    <t>VALOR AGREGADO A PRECIOS DE MERCADO (a valores constantes de 1970)-PARTICIPACION PORCENTUAL</t>
  </si>
  <si>
    <t>VALOR AGREGADO A PRECIOS DE MERCADO (a valores constantes de 1970) - TASA DE VARIACION ANUAL</t>
  </si>
  <si>
    <t>INDICE DE VOLUMEN FISICO</t>
  </si>
  <si>
    <t>VALOR AGREGADO A PRECIOS DE MERCADO (a valores constantes de 1970) - PARTICIPACION PORCENTUAL POR SECTORES ECONOMICOS</t>
  </si>
  <si>
    <t>SECTOR PRIMARIO</t>
  </si>
  <si>
    <t>SECTOR SECUNDARIO</t>
  </si>
  <si>
    <t>SECTOR TERCIARIO</t>
  </si>
  <si>
    <t>VALOR AGREGADO A PRECIOS DE MERCADO (a valores constantes de 1970) - EN PESOS ARGENTINOS</t>
  </si>
  <si>
    <t>GRAN DIVISION 1: AGRICULTURA, CAZA, SILVICULTURA Y PESCA</t>
  </si>
  <si>
    <t>PECUARIO Y PESCA</t>
  </si>
  <si>
    <t>AGRICULTURA</t>
  </si>
  <si>
    <t>TOTAL GRAN DIVISION 1</t>
  </si>
  <si>
    <t>SECTOR PECUARIO Y PESCA</t>
  </si>
  <si>
    <t>BOVINOS</t>
  </si>
  <si>
    <t>OVINOS</t>
  </si>
  <si>
    <t>LANAS</t>
  </si>
  <si>
    <t>PORCINOS</t>
  </si>
  <si>
    <t>TAMBO</t>
  </si>
  <si>
    <t>GRANJA</t>
  </si>
  <si>
    <t>PESCA</t>
  </si>
  <si>
    <t>TOTAL</t>
  </si>
  <si>
    <t>CEREALES</t>
  </si>
  <si>
    <t>CULTIVOS INDUSTRIALES</t>
  </si>
  <si>
    <t>FORRAJES</t>
  </si>
  <si>
    <t>FLORES</t>
  </si>
  <si>
    <t>FRUTAS</t>
  </si>
  <si>
    <t>HORTALIZAS</t>
  </si>
  <si>
    <t>SILVICULTURA</t>
  </si>
  <si>
    <t>SERVICIOS AGRICOLAS</t>
  </si>
  <si>
    <t xml:space="preserve"> </t>
  </si>
  <si>
    <t>*1990</t>
  </si>
  <si>
    <t>*1991</t>
  </si>
  <si>
    <t>*1992</t>
  </si>
  <si>
    <t>GRAN DIVISION 2: EXPLOTACION DE MINAS Y CANTERAS</t>
  </si>
  <si>
    <t>MINERALES METALIFEROS</t>
  </si>
  <si>
    <t>MINERALES NO METALIFEROS</t>
  </si>
  <si>
    <t>ROCAS DE APLICACION</t>
  </si>
  <si>
    <t>TOTAL GRAN DIVISION 2</t>
  </si>
  <si>
    <t>GRAN DIVISION 3: INDUSTRIAS MANUFACTURERAS</t>
  </si>
  <si>
    <t>ALIMENTOS BEBIDAS Y TABACO</t>
  </si>
  <si>
    <t>TEXTILES PREND. VESTIR Y DE CUERO</t>
  </si>
  <si>
    <t>MADERA Y PRODUCTOS DE MADERA</t>
  </si>
  <si>
    <t>PROD. PAPEL IMPRENTAS Y EDITORIALES</t>
  </si>
  <si>
    <t>SUSTANCIAS Y PRODUCTOS QUIMICOS</t>
  </si>
  <si>
    <t>PRODUCTOS MINERALES NO METALICOS</t>
  </si>
  <si>
    <t xml:space="preserve">METALICAS BASICAS </t>
  </si>
  <si>
    <t>PROD.METALICOS MAQUINARIA Y EQUIPO</t>
  </si>
  <si>
    <t>OTRAS INDUSTRIAS MANUFACTURERAS</t>
  </si>
  <si>
    <t>TOTAL GRAN DIVISION 3</t>
  </si>
  <si>
    <t>GRAN DIVISION 4: ELECTRICIDAD, GAS Y AGUA</t>
  </si>
  <si>
    <t>ELECTRICIDAD</t>
  </si>
  <si>
    <t>GAS</t>
  </si>
  <si>
    <t>AGUA</t>
  </si>
  <si>
    <t>TOTAL GRAN DIVISION 4</t>
  </si>
  <si>
    <t>GRAN DIVISION 5: CONSTRUCCIONES</t>
  </si>
  <si>
    <t>CONSTRUCCION PUBLICA</t>
  </si>
  <si>
    <t>CONSTRUCCION PRIVADA</t>
  </si>
  <si>
    <t>TOTAL GRAN DIVISION 5</t>
  </si>
  <si>
    <t>GRAN DIVISION 6: COMERCIO AL POR MAYOR, AL POR MENOR, RESTAURANTES Y HOTELES</t>
  </si>
  <si>
    <t>COMERCIO AL POR MAYOR</t>
  </si>
  <si>
    <t>COMERCIO AL POR MENOR</t>
  </si>
  <si>
    <t xml:space="preserve">RESTAURANTES Y HOTELES </t>
  </si>
  <si>
    <t>TOTAL GRAN DIVISION 6</t>
  </si>
  <si>
    <t>GRAN DIVISION 7: TRANSPORTE, ALMACENAMIENTO Y COMUNICACIONES</t>
  </si>
  <si>
    <t>TRANSPORTE</t>
  </si>
  <si>
    <t>ALMACENAMIENTO</t>
  </si>
  <si>
    <t>COMUNICACIONES</t>
  </si>
  <si>
    <t>TOTAL GRAN DIVISION 7</t>
  </si>
  <si>
    <t>GRAN DIVISION 8: ESTABLECIMIENTOS, FINANCIEROS, SEGUROS Y BIENES INMUEBLES</t>
  </si>
  <si>
    <t>ESTABLECIMIENTOS FINANCIEROS</t>
  </si>
  <si>
    <t>SEGUROS</t>
  </si>
  <si>
    <t>BIENES INMUEBLES</t>
  </si>
  <si>
    <t>TOTAL GRAN DIVISION 8</t>
  </si>
  <si>
    <t>GRAN DIVISION 9: SERVICIOS COMUNALES, SOCIALES Y PERSONALES</t>
  </si>
  <si>
    <t>ADMINISTRACION PUBLICA Y DEFENSA</t>
  </si>
  <si>
    <t xml:space="preserve"> INSTRUCCION PUBLICA</t>
  </si>
  <si>
    <t>SERVICIOS MEDICOS Y ODONTOLOGICOS</t>
  </si>
  <si>
    <t>INST.  DE INVESTIG. Y CIENTIFICOS</t>
  </si>
  <si>
    <t xml:space="preserve"> DIVERSION Y ESPARCIMIENTO</t>
  </si>
  <si>
    <t>SERVICIOS PERSONALES Y DE LOS HOGARES</t>
  </si>
  <si>
    <t>TOTAL GRAN DIVISION 9</t>
  </si>
  <si>
    <t>VALOR AGREGADO A PRECIOS DE MERCADO (a valores corrientes)</t>
  </si>
  <si>
    <t>UNIDAD DE MEDIDA</t>
  </si>
  <si>
    <t>$a</t>
  </si>
  <si>
    <t>miles de $a</t>
  </si>
  <si>
    <t>Página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</si>
</sst>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.00_ ;\-#,##0.00\ "/>
    <numFmt numFmtId="167" formatCode="_-* #,##0.000_-;\-* #,##0.000_-;_-* &quot;-&quot;??_-;_-@_-"/>
  </numFmts>
  <fonts count="1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0" borderId="1"/>
    <xf numFmtId="0" fontId="3" fillId="0" borderId="1"/>
    <xf numFmtId="43" fontId="3" fillId="0" borderId="1" applyFont="0" applyFill="0" applyBorder="0" applyAlignment="0" applyProtection="0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6" fillId="2" borderId="1" xfId="2" applyNumberFormat="1" applyFont="1" applyFill="1" applyAlignment="1">
      <alignment horizontal="center" vertical="center"/>
    </xf>
    <xf numFmtId="0" fontId="7" fillId="2" borderId="0" xfId="0" applyFont="1" applyFill="1"/>
    <xf numFmtId="164" fontId="0" fillId="2" borderId="0" xfId="0" applyNumberFormat="1" applyFill="1"/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right"/>
    </xf>
    <xf numFmtId="164" fontId="0" fillId="2" borderId="1" xfId="0" applyNumberFormat="1" applyFill="1" applyBorder="1"/>
    <xf numFmtId="164" fontId="4" fillId="2" borderId="1" xfId="1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164" fontId="2" fillId="2" borderId="1" xfId="1" applyNumberFormat="1" applyFont="1" applyFill="1" applyBorder="1" applyAlignment="1">
      <alignment horizontal="right"/>
    </xf>
    <xf numFmtId="0" fontId="7" fillId="2" borderId="1" xfId="3" applyFont="1" applyFill="1"/>
    <xf numFmtId="0" fontId="3" fillId="2" borderId="1" xfId="3" applyFill="1"/>
    <xf numFmtId="0" fontId="3" fillId="2" borderId="1" xfId="3" applyFill="1" applyBorder="1"/>
    <xf numFmtId="0" fontId="5" fillId="2" borderId="1" xfId="3" applyFont="1" applyFill="1" applyBorder="1" applyAlignment="1">
      <alignment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wrapText="1"/>
    </xf>
    <xf numFmtId="43" fontId="1" fillId="2" borderId="1" xfId="4" applyNumberFormat="1" applyFont="1" applyFill="1" applyBorder="1" applyAlignment="1">
      <alignment horizontal="right"/>
    </xf>
    <xf numFmtId="164" fontId="9" fillId="2" borderId="1" xfId="4" applyNumberFormat="1" applyFont="1" applyFill="1" applyBorder="1" applyAlignment="1">
      <alignment horizontal="right"/>
    </xf>
    <xf numFmtId="165" fontId="9" fillId="2" borderId="1" xfId="4" applyNumberFormat="1" applyFont="1" applyFill="1" applyBorder="1" applyAlignment="1">
      <alignment horizontal="right"/>
    </xf>
    <xf numFmtId="164" fontId="3" fillId="2" borderId="1" xfId="3" applyNumberFormat="1" applyFill="1" applyBorder="1"/>
    <xf numFmtId="0" fontId="10" fillId="2" borderId="1" xfId="3" applyFont="1" applyFill="1" applyBorder="1"/>
    <xf numFmtId="0" fontId="10" fillId="2" borderId="1" xfId="3" applyFont="1" applyFill="1"/>
    <xf numFmtId="164" fontId="3" fillId="2" borderId="1" xfId="3" applyNumberFormat="1" applyFill="1"/>
    <xf numFmtId="0" fontId="5" fillId="2" borderId="1" xfId="3" applyFont="1" applyFill="1" applyBorder="1" applyAlignment="1">
      <alignment horizontal="right" vertical="center" wrapText="1"/>
    </xf>
    <xf numFmtId="164" fontId="1" fillId="2" borderId="1" xfId="4" applyNumberFormat="1" applyFont="1" applyFill="1" applyBorder="1" applyAlignment="1">
      <alignment horizontal="right"/>
    </xf>
    <xf numFmtId="164" fontId="4" fillId="2" borderId="1" xfId="4" applyNumberFormat="1" applyFont="1" applyFill="1" applyBorder="1" applyAlignment="1">
      <alignment horizontal="right"/>
    </xf>
    <xf numFmtId="165" fontId="4" fillId="2" borderId="1" xfId="4" applyNumberFormat="1" applyFont="1" applyFill="1" applyBorder="1" applyAlignment="1">
      <alignment horizontal="right"/>
    </xf>
    <xf numFmtId="166" fontId="1" fillId="2" borderId="1" xfId="4" applyNumberFormat="1" applyFont="1" applyFill="1" applyBorder="1" applyAlignment="1">
      <alignment horizontal="right"/>
    </xf>
    <xf numFmtId="43" fontId="3" fillId="2" borderId="1" xfId="3" applyNumberFormat="1" applyFill="1"/>
    <xf numFmtId="165" fontId="1" fillId="2" borderId="1" xfId="4" applyNumberFormat="1" applyFont="1" applyFill="1" applyBorder="1" applyAlignment="1">
      <alignment horizontal="right"/>
    </xf>
    <xf numFmtId="0" fontId="5" fillId="2" borderId="1" xfId="3" applyFont="1" applyFill="1" applyBorder="1" applyAlignment="1"/>
    <xf numFmtId="0" fontId="5" fillId="2" borderId="1" xfId="3" applyFont="1" applyFill="1" applyBorder="1" applyAlignment="1">
      <alignment horizontal="center"/>
    </xf>
    <xf numFmtId="167" fontId="1" fillId="2" borderId="1" xfId="4" applyNumberFormat="1" applyFont="1" applyFill="1" applyBorder="1" applyAlignment="1">
      <alignment horizontal="right"/>
    </xf>
    <xf numFmtId="0" fontId="11" fillId="2" borderId="0" xfId="5" applyFill="1"/>
    <xf numFmtId="0" fontId="0" fillId="0" borderId="0" xfId="0" applyAlignment="1">
      <alignment horizontal="center"/>
    </xf>
    <xf numFmtId="0" fontId="11" fillId="0" borderId="0" xfId="5"/>
    <xf numFmtId="0" fontId="11" fillId="0" borderId="1" xfId="5" applyBorder="1"/>
    <xf numFmtId="0" fontId="5" fillId="2" borderId="1" xfId="0" applyFont="1" applyFill="1" applyBorder="1" applyAlignment="1">
      <alignment horizontal="center"/>
    </xf>
    <xf numFmtId="0" fontId="5" fillId="2" borderId="1" xfId="3" applyFont="1" applyFill="1" applyBorder="1" applyAlignment="1">
      <alignment horizontal="center"/>
    </xf>
  </cellXfs>
  <cellStyles count="6">
    <cellStyle name="Hipervínculo" xfId="5" builtinId="8"/>
    <cellStyle name="Millares" xfId="1" builtinId="3"/>
    <cellStyle name="Millares 2" xf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colors>
    <mruColors>
      <color rgb="FFC5C5C5"/>
      <color rgb="FF00AE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'Pagina 3'!$B$101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numRef>
              <c:f>'Pagina 3'!$A$10:$A$22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3'!$B$10:$B$22</c:f>
              <c:numCache>
                <c:formatCode>_-* #,##0.0_-;\-* #,##0.0_-;_-* "-"??_-;_-@_-</c:formatCode>
                <c:ptCount val="13"/>
                <c:pt idx="0">
                  <c:v>416495.8</c:v>
                </c:pt>
                <c:pt idx="1">
                  <c:v>394308.5</c:v>
                </c:pt>
                <c:pt idx="2">
                  <c:v>438184.5</c:v>
                </c:pt>
                <c:pt idx="3">
                  <c:v>426328.1</c:v>
                </c:pt>
                <c:pt idx="4">
                  <c:v>395858.3</c:v>
                </c:pt>
                <c:pt idx="5">
                  <c:v>436274</c:v>
                </c:pt>
                <c:pt idx="6">
                  <c:v>483432.8</c:v>
                </c:pt>
                <c:pt idx="7">
                  <c:v>455761.2</c:v>
                </c:pt>
                <c:pt idx="8">
                  <c:v>471175.3</c:v>
                </c:pt>
                <c:pt idx="9">
                  <c:v>420065.9</c:v>
                </c:pt>
                <c:pt idx="10">
                  <c:v>491809.2</c:v>
                </c:pt>
                <c:pt idx="11">
                  <c:v>450173.8</c:v>
                </c:pt>
                <c:pt idx="12">
                  <c:v>495852.4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9-4C56-820E-2306B4E371E3}"/>
            </c:ext>
          </c:extLst>
        </c:ser>
        <c:ser>
          <c:idx val="1"/>
          <c:order val="1"/>
          <c:tx>
            <c:strRef>
              <c:f>'Pagina 3'!$C$101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'Pagina 3'!$C$10:$C$22</c:f>
              <c:numCache>
                <c:formatCode>_-* #,##0.0_-;\-* #,##0.0_-;_-* "-"??_-;_-@_-</c:formatCode>
                <c:ptCount val="13"/>
                <c:pt idx="0">
                  <c:v>10336.4</c:v>
                </c:pt>
                <c:pt idx="1">
                  <c:v>10255.299999999999</c:v>
                </c:pt>
                <c:pt idx="2">
                  <c:v>9048.5</c:v>
                </c:pt>
                <c:pt idx="3">
                  <c:v>9788.5</c:v>
                </c:pt>
                <c:pt idx="4">
                  <c:v>10893.9</c:v>
                </c:pt>
                <c:pt idx="5">
                  <c:v>10506.2</c:v>
                </c:pt>
                <c:pt idx="6">
                  <c:v>11123.8</c:v>
                </c:pt>
                <c:pt idx="7">
                  <c:v>10636</c:v>
                </c:pt>
                <c:pt idx="8">
                  <c:v>11701.6</c:v>
                </c:pt>
                <c:pt idx="9">
                  <c:v>11873.2</c:v>
                </c:pt>
                <c:pt idx="10">
                  <c:v>10947.1</c:v>
                </c:pt>
                <c:pt idx="11">
                  <c:v>9164.7999999999993</c:v>
                </c:pt>
                <c:pt idx="12">
                  <c:v>8380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9-4C56-820E-2306B4E371E3}"/>
            </c:ext>
          </c:extLst>
        </c:ser>
        <c:ser>
          <c:idx val="2"/>
          <c:order val="2"/>
          <c:tx>
            <c:strRef>
              <c:f>'Pagina 3'!$D$101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'Pagina 3'!$E$10:$E$22</c:f>
              <c:numCache>
                <c:formatCode>_-* #,##0.0_-;\-* #,##0.0_-;_-* "-"??_-;_-@_-</c:formatCode>
                <c:ptCount val="13"/>
                <c:pt idx="0">
                  <c:v>69684.600000000006</c:v>
                </c:pt>
                <c:pt idx="1">
                  <c:v>74814.8</c:v>
                </c:pt>
                <c:pt idx="2">
                  <c:v>77896.3</c:v>
                </c:pt>
                <c:pt idx="3">
                  <c:v>83474.2</c:v>
                </c:pt>
                <c:pt idx="4">
                  <c:v>89735.9</c:v>
                </c:pt>
                <c:pt idx="5">
                  <c:v>91672.8</c:v>
                </c:pt>
                <c:pt idx="6">
                  <c:v>94681.4</c:v>
                </c:pt>
                <c:pt idx="7">
                  <c:v>100755.9</c:v>
                </c:pt>
                <c:pt idx="8">
                  <c:v>107141.4</c:v>
                </c:pt>
                <c:pt idx="9">
                  <c:v>108869.8</c:v>
                </c:pt>
                <c:pt idx="10">
                  <c:v>110359.6</c:v>
                </c:pt>
                <c:pt idx="11">
                  <c:v>109287.7</c:v>
                </c:pt>
                <c:pt idx="12">
                  <c:v>117428.1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9-4C56-820E-2306B4E371E3}"/>
            </c:ext>
          </c:extLst>
        </c:ser>
        <c:ser>
          <c:idx val="3"/>
          <c:order val="3"/>
          <c:tx>
            <c:strRef>
              <c:f>'Pagina 3'!$E$101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'Pagina 3'!$F$10:$F$22</c:f>
              <c:numCache>
                <c:formatCode>_-* #,##0.0_-;\-* #,##0.0_-;_-* "-"??_-;_-@_-</c:formatCode>
                <c:ptCount val="13"/>
                <c:pt idx="0">
                  <c:v>220806.3</c:v>
                </c:pt>
                <c:pt idx="1">
                  <c:v>218183.6</c:v>
                </c:pt>
                <c:pt idx="2">
                  <c:v>197258.7</c:v>
                </c:pt>
                <c:pt idx="3">
                  <c:v>258815.8</c:v>
                </c:pt>
                <c:pt idx="4">
                  <c:v>238418.3</c:v>
                </c:pt>
                <c:pt idx="5">
                  <c:v>235018.7</c:v>
                </c:pt>
                <c:pt idx="6">
                  <c:v>284368.40000000002</c:v>
                </c:pt>
                <c:pt idx="7">
                  <c:v>300271.59999999998</c:v>
                </c:pt>
                <c:pt idx="8">
                  <c:v>248629.9</c:v>
                </c:pt>
                <c:pt idx="9">
                  <c:v>245051.9</c:v>
                </c:pt>
                <c:pt idx="10">
                  <c:v>233409.4</c:v>
                </c:pt>
                <c:pt idx="11">
                  <c:v>199545.1</c:v>
                </c:pt>
                <c:pt idx="12">
                  <c:v>187522.5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59-4C56-820E-2306B4E37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'Pagina 10'!$C$102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numRef>
              <c:f>'Pagina 10'!$A$11:$A$23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10'!$C$11:$C$23</c:f>
              <c:numCache>
                <c:formatCode>_-* #,##0.0_-;\-* #,##0.0_-;_-* "-"??_-;_-@_-</c:formatCode>
                <c:ptCount val="13"/>
                <c:pt idx="0">
                  <c:v>17656.7</c:v>
                </c:pt>
                <c:pt idx="1">
                  <c:v>15773.7</c:v>
                </c:pt>
                <c:pt idx="2">
                  <c:v>15920.1</c:v>
                </c:pt>
                <c:pt idx="3">
                  <c:v>19040.3</c:v>
                </c:pt>
                <c:pt idx="4">
                  <c:v>14203.3</c:v>
                </c:pt>
                <c:pt idx="5">
                  <c:v>19405.099999999999</c:v>
                </c:pt>
                <c:pt idx="6">
                  <c:v>18995.2</c:v>
                </c:pt>
                <c:pt idx="7">
                  <c:v>35147.699999999997</c:v>
                </c:pt>
                <c:pt idx="8">
                  <c:v>34214.5</c:v>
                </c:pt>
                <c:pt idx="9">
                  <c:v>39862.400000000001</c:v>
                </c:pt>
                <c:pt idx="10">
                  <c:v>38988.699999999997</c:v>
                </c:pt>
                <c:pt idx="11">
                  <c:v>50004.9</c:v>
                </c:pt>
                <c:pt idx="12">
                  <c:v>54590.3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3F-450F-AB6C-8D9EF58B6873}"/>
            </c:ext>
          </c:extLst>
        </c:ser>
        <c:ser>
          <c:idx val="3"/>
          <c:order val="1"/>
          <c:tx>
            <c:strRef>
              <c:f>'Pagina 10'!$E$102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F6ADB16-967F-47C8-9685-DC8431BF6D92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23F-450F-AB6C-8D9EF58B687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AD8D3DC-ADBD-47F9-B230-A4B2D50269D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23F-450F-AB6C-8D9EF58B687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10F4121-38EE-48A7-B3C6-7686A6FC35D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23F-450F-AB6C-8D9EF58B687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8E4C6D9-7A0B-4FF0-BB01-E0CB57FE3AB5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23F-450F-AB6C-8D9EF58B687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27430A1-22D6-44F4-9DAD-ACF48626AA5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23F-450F-AB6C-8D9EF58B687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8288D2A-1DE4-4B0F-8732-8926088A0CB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23F-450F-AB6C-8D9EF58B687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795EDCC-E64B-4856-A354-BE2BCE0E9D8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23F-450F-AB6C-8D9EF58B687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E362194-CC1C-4374-9380-5F53E847B13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23F-450F-AB6C-8D9EF58B687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F65F991-2FA3-4152-B21E-E68C342184B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23F-450F-AB6C-8D9EF58B687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62C16A8-A278-4DD7-9FBE-F556C935C62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23F-450F-AB6C-8D9EF58B687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7D43904-E4EF-47C1-8CCB-B6C5225C16A6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23F-450F-AB6C-8D9EF58B687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940592C-6E69-4488-84D8-807747F600A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23F-450F-AB6C-8D9EF58B687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82236EC-C1D7-4829-9919-61AFA5668D85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23F-450F-AB6C-8D9EF58B6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'Pagina 10'!$A$11:$A$23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10'!$F$11:$F$23</c:f>
              <c:numCache>
                <c:formatCode>_-* #,##0.0_-;\-* #,##0.0_-;_-* "-"??_-;_-@_-</c:formatCode>
                <c:ptCount val="13"/>
                <c:pt idx="0">
                  <c:v>8421.2999999999993</c:v>
                </c:pt>
                <c:pt idx="1">
                  <c:v>7403.9</c:v>
                </c:pt>
                <c:pt idx="2">
                  <c:v>5174.6000000000004</c:v>
                </c:pt>
                <c:pt idx="3">
                  <c:v>7796</c:v>
                </c:pt>
                <c:pt idx="4">
                  <c:v>7862.5</c:v>
                </c:pt>
                <c:pt idx="5">
                  <c:v>7718.1</c:v>
                </c:pt>
                <c:pt idx="6">
                  <c:v>7807.4</c:v>
                </c:pt>
                <c:pt idx="7">
                  <c:v>7609.5</c:v>
                </c:pt>
                <c:pt idx="8">
                  <c:v>7908.6</c:v>
                </c:pt>
                <c:pt idx="9">
                  <c:v>5633.9</c:v>
                </c:pt>
                <c:pt idx="10">
                  <c:v>6095.7</c:v>
                </c:pt>
                <c:pt idx="11">
                  <c:v>4382.1000000000004</c:v>
                </c:pt>
                <c:pt idx="12">
                  <c:v>4660.3999999999996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'Pagina 10'!$I$11:$I$23</c15:f>
                <c15:dlblRangeCache>
                  <c:ptCount val="13"/>
                  <c:pt idx="0">
                    <c:v> 10.651,2 </c:v>
                  </c:pt>
                  <c:pt idx="1">
                    <c:v> 9.723,8 </c:v>
                  </c:pt>
                  <c:pt idx="2">
                    <c:v> 12.868,3 </c:v>
                  </c:pt>
                  <c:pt idx="3">
                    <c:v> 12.828,3 </c:v>
                  </c:pt>
                  <c:pt idx="4">
                    <c:v> 9.944,7 </c:v>
                  </c:pt>
                  <c:pt idx="5">
                    <c:v> 11.840,6 </c:v>
                  </c:pt>
                  <c:pt idx="6">
                    <c:v> 14.332,9 </c:v>
                  </c:pt>
                  <c:pt idx="7">
                    <c:v> 13.909,4 </c:v>
                  </c:pt>
                  <c:pt idx="8">
                    <c:v> 14.601,2 </c:v>
                  </c:pt>
                  <c:pt idx="9">
                    <c:v> 13.111,6 </c:v>
                  </c:pt>
                  <c:pt idx="10">
                    <c:v> 17.827,4 </c:v>
                  </c:pt>
                  <c:pt idx="11">
                    <c:v> 16.497,3 </c:v>
                  </c:pt>
                  <c:pt idx="12">
                    <c:v> 20.763,1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123F-450F-AB6C-8D9EF58B6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'Pagina 21'!$B$101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numRef>
              <c:f>'Pagina 21'!$A$10:$A$22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21'!$C$10:$C$22</c:f>
              <c:numCache>
                <c:formatCode>_-* #,##0.0_-;\-* #,##0.0_-;_-* "-"??_-;_-@_-</c:formatCode>
                <c:ptCount val="13"/>
                <c:pt idx="0">
                  <c:v>623565.9</c:v>
                </c:pt>
                <c:pt idx="1">
                  <c:v>1126325.7</c:v>
                </c:pt>
                <c:pt idx="2">
                  <c:v>1821730.3</c:v>
                </c:pt>
                <c:pt idx="3">
                  <c:v>2008781.6</c:v>
                </c:pt>
                <c:pt idx="4">
                  <c:v>4011031.6</c:v>
                </c:pt>
                <c:pt idx="5">
                  <c:v>26718662.100000001</c:v>
                </c:pt>
                <c:pt idx="6">
                  <c:v>77381253.599999994</c:v>
                </c:pt>
                <c:pt idx="7">
                  <c:v>181529605.59999999</c:v>
                </c:pt>
                <c:pt idx="8">
                  <c:v>497630724.19999999</c:v>
                </c:pt>
                <c:pt idx="9">
                  <c:v>734691418.39999998</c:v>
                </c:pt>
                <c:pt idx="10">
                  <c:v>1390312.6</c:v>
                </c:pt>
                <c:pt idx="11">
                  <c:v>5023574.9000000004</c:v>
                </c:pt>
                <c:pt idx="12">
                  <c:v>27319648.199999999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4-48CE-8309-D8760C90EEE8}"/>
            </c:ext>
          </c:extLst>
        </c:ser>
        <c:ser>
          <c:idx val="1"/>
          <c:order val="1"/>
          <c:tx>
            <c:strRef>
              <c:f>'Pagina 21'!$C$101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'Pagina 21'!$D$10:$D$22</c:f>
              <c:numCache>
                <c:formatCode>_-* #,##0.0_-;\-* #,##0.0_-;_-* "-"??_-;_-@_-</c:formatCode>
                <c:ptCount val="13"/>
                <c:pt idx="0">
                  <c:v>13355.9</c:v>
                </c:pt>
                <c:pt idx="1">
                  <c:v>20038.2</c:v>
                </c:pt>
                <c:pt idx="2">
                  <c:v>32012.5</c:v>
                </c:pt>
                <c:pt idx="3">
                  <c:v>52802.3</c:v>
                </c:pt>
                <c:pt idx="4">
                  <c:v>355124.9</c:v>
                </c:pt>
                <c:pt idx="5">
                  <c:v>1070695.8</c:v>
                </c:pt>
                <c:pt idx="6">
                  <c:v>2501217.7999999998</c:v>
                </c:pt>
                <c:pt idx="7">
                  <c:v>6893080.5999999996</c:v>
                </c:pt>
                <c:pt idx="8">
                  <c:v>15448242.800000001</c:v>
                </c:pt>
                <c:pt idx="9">
                  <c:v>31628997</c:v>
                </c:pt>
                <c:pt idx="10">
                  <c:v>48978.7</c:v>
                </c:pt>
                <c:pt idx="11">
                  <c:v>89533.9</c:v>
                </c:pt>
                <c:pt idx="12">
                  <c:v>814622.3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4-48CE-8309-D8760C90EEE8}"/>
            </c:ext>
          </c:extLst>
        </c:ser>
        <c:ser>
          <c:idx val="2"/>
          <c:order val="2"/>
          <c:tx>
            <c:strRef>
              <c:f>'Pagina 21'!$D$101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'Pagina 21'!$F$10:$F$22</c:f>
              <c:numCache>
                <c:formatCode>_-* #,##0.0_-;\-* #,##0.0_-;_-* "-"??_-;_-@_-</c:formatCode>
                <c:ptCount val="13"/>
                <c:pt idx="0">
                  <c:v>81932.5</c:v>
                </c:pt>
                <c:pt idx="1">
                  <c:v>132448.4</c:v>
                </c:pt>
                <c:pt idx="2">
                  <c:v>217401.1</c:v>
                </c:pt>
                <c:pt idx="3">
                  <c:v>345825.1</c:v>
                </c:pt>
                <c:pt idx="4">
                  <c:v>725779.1</c:v>
                </c:pt>
                <c:pt idx="5">
                  <c:v>5672403.7999999998</c:v>
                </c:pt>
                <c:pt idx="6">
                  <c:v>15080570.4</c:v>
                </c:pt>
                <c:pt idx="7">
                  <c:v>36818503.399999999</c:v>
                </c:pt>
                <c:pt idx="8">
                  <c:v>85078640.900000006</c:v>
                </c:pt>
                <c:pt idx="9">
                  <c:v>215600305.30000001</c:v>
                </c:pt>
                <c:pt idx="10">
                  <c:v>532600.30000000005</c:v>
                </c:pt>
                <c:pt idx="11">
                  <c:v>950692.2</c:v>
                </c:pt>
                <c:pt idx="12">
                  <c:v>2931059.6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44-48CE-8309-D8760C90EEE8}"/>
            </c:ext>
          </c:extLst>
        </c:ser>
        <c:ser>
          <c:idx val="3"/>
          <c:order val="3"/>
          <c:tx>
            <c:strRef>
              <c:f>'Pagina 21'!$E$101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'Pagina 21'!$G$10:$G$22</c:f>
              <c:numCache>
                <c:formatCode>_-* #,##0.0_-;\-* #,##0.0_-;_-* "-"??_-;_-@_-</c:formatCode>
                <c:ptCount val="13"/>
                <c:pt idx="0">
                  <c:v>293371.09999999998</c:v>
                </c:pt>
                <c:pt idx="1">
                  <c:v>437848.5</c:v>
                </c:pt>
                <c:pt idx="2">
                  <c:v>703637.3</c:v>
                </c:pt>
                <c:pt idx="3">
                  <c:v>1246629.3</c:v>
                </c:pt>
                <c:pt idx="4">
                  <c:v>4173299.6</c:v>
                </c:pt>
                <c:pt idx="5">
                  <c:v>19173248.399999999</c:v>
                </c:pt>
                <c:pt idx="6">
                  <c:v>50116661.700000003</c:v>
                </c:pt>
                <c:pt idx="7">
                  <c:v>130236980.40000001</c:v>
                </c:pt>
                <c:pt idx="8">
                  <c:v>272781652.69999999</c:v>
                </c:pt>
                <c:pt idx="9">
                  <c:v>550498729.20000005</c:v>
                </c:pt>
                <c:pt idx="10">
                  <c:v>1036864.9</c:v>
                </c:pt>
                <c:pt idx="11">
                  <c:v>2047804.6</c:v>
                </c:pt>
                <c:pt idx="12">
                  <c:v>10508530.300000001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44-48CE-8309-D8760C90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'Pagina 21'!$C$101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numRef>
              <c:f>'Pagina 21'!$A$10:$A$22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21'!$D$10:$D$22</c:f>
              <c:numCache>
                <c:formatCode>_-* #,##0.0_-;\-* #,##0.0_-;_-* "-"??_-;_-@_-</c:formatCode>
                <c:ptCount val="13"/>
                <c:pt idx="0">
                  <c:v>13355.9</c:v>
                </c:pt>
                <c:pt idx="1">
                  <c:v>20038.2</c:v>
                </c:pt>
                <c:pt idx="2">
                  <c:v>32012.5</c:v>
                </c:pt>
                <c:pt idx="3">
                  <c:v>52802.3</c:v>
                </c:pt>
                <c:pt idx="4">
                  <c:v>355124.9</c:v>
                </c:pt>
                <c:pt idx="5">
                  <c:v>1070695.8</c:v>
                </c:pt>
                <c:pt idx="6">
                  <c:v>2501217.7999999998</c:v>
                </c:pt>
                <c:pt idx="7">
                  <c:v>6893080.5999999996</c:v>
                </c:pt>
                <c:pt idx="8">
                  <c:v>15448242.800000001</c:v>
                </c:pt>
                <c:pt idx="9">
                  <c:v>31628997</c:v>
                </c:pt>
                <c:pt idx="10">
                  <c:v>48978.7</c:v>
                </c:pt>
                <c:pt idx="11">
                  <c:v>89533.9</c:v>
                </c:pt>
                <c:pt idx="12">
                  <c:v>814622.3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D-4F96-BE16-DA51A9291A53}"/>
            </c:ext>
          </c:extLst>
        </c:ser>
        <c:ser>
          <c:idx val="3"/>
          <c:order val="1"/>
          <c:tx>
            <c:strRef>
              <c:f>'Pagina 21'!$E$101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35B2AE4-AC5D-4C15-8B33-ADF70B6B32CF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F9D-4F96-BE16-DA51A9291A5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1EC14B0-65D0-4AAE-81CB-1EADC8333B2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F9D-4F96-BE16-DA51A9291A5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73E4897-1FCC-4A05-813A-6BA67714720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F9D-4F96-BE16-DA51A9291A5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055F841-6378-412E-8356-BC62B3FA979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9D-4F96-BE16-DA51A9291A5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5251F91-EABE-4E71-986A-4B9BABEFE05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9D-4F96-BE16-DA51A9291A5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D24DA14-2D46-4C68-B42D-F28F5C76B15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F9D-4F96-BE16-DA51A9291A5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B16670-87DF-4C66-B116-3A7D905963E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F9D-4F96-BE16-DA51A9291A5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9A77A9E-89C9-4380-9919-376826FA651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F9D-4F96-BE16-DA51A9291A5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6BA6423-1561-407F-9CB7-49F6CDBDA458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F9D-4F96-BE16-DA51A9291A5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2999E26-174B-45AF-B23C-53C4338BA5F8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F9D-4F96-BE16-DA51A9291A5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7D43904-E4EF-47C1-8CCB-B6C5225C16A6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F9D-4F96-BE16-DA51A9291A5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742D588-837A-4050-882B-64D40D809046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F9D-4F96-BE16-DA51A9291A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DFC967B-3EDF-4A41-9B81-A2006E550E4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F9D-4F96-BE16-DA51A9291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'Pagina 21'!$A$10:$A$22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21'!$G$10:$G$22</c:f>
              <c:numCache>
                <c:formatCode>_-* #,##0.0_-;\-* #,##0.0_-;_-* "-"??_-;_-@_-</c:formatCode>
                <c:ptCount val="13"/>
                <c:pt idx="0">
                  <c:v>293371.09999999998</c:v>
                </c:pt>
                <c:pt idx="1">
                  <c:v>437848.5</c:v>
                </c:pt>
                <c:pt idx="2">
                  <c:v>703637.3</c:v>
                </c:pt>
                <c:pt idx="3">
                  <c:v>1246629.3</c:v>
                </c:pt>
                <c:pt idx="4">
                  <c:v>4173299.6</c:v>
                </c:pt>
                <c:pt idx="5">
                  <c:v>19173248.399999999</c:v>
                </c:pt>
                <c:pt idx="6">
                  <c:v>50116661.700000003</c:v>
                </c:pt>
                <c:pt idx="7">
                  <c:v>130236980.40000001</c:v>
                </c:pt>
                <c:pt idx="8">
                  <c:v>272781652.69999999</c:v>
                </c:pt>
                <c:pt idx="9">
                  <c:v>550498729.20000005</c:v>
                </c:pt>
                <c:pt idx="10">
                  <c:v>1036864.9</c:v>
                </c:pt>
                <c:pt idx="11">
                  <c:v>2047804.6</c:v>
                </c:pt>
                <c:pt idx="12">
                  <c:v>10508530.300000001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'Pagina 21'!$J$10:$J$22</c15:f>
                <c15:dlblRangeCache>
                  <c:ptCount val="13"/>
                  <c:pt idx="0">
                    <c:v> 608.632,8 </c:v>
                  </c:pt>
                  <c:pt idx="1">
                    <c:v> 995.262,5 </c:v>
                  </c:pt>
                  <c:pt idx="2">
                    <c:v> 1.627.043,6 </c:v>
                  </c:pt>
                  <c:pt idx="3">
                    <c:v> 2.129.778,3 </c:v>
                  </c:pt>
                  <c:pt idx="4">
                    <c:v> 4.201.958,4 </c:v>
                  </c:pt>
                  <c:pt idx="5">
                    <c:v> 38.839.732,2 </c:v>
                  </c:pt>
                  <c:pt idx="6">
                    <c:v> 124.469.401,8 </c:v>
                  </c:pt>
                  <c:pt idx="7">
                    <c:v> 709.227.247,5 </c:v>
                  </c:pt>
                  <c:pt idx="8">
                    <c:v> 1.001.966.836,1 </c:v>
                  </c:pt>
                  <c:pt idx="9">
                    <c:v> 2.323.887.213,2 </c:v>
                  </c:pt>
                  <c:pt idx="10">
                    <c:v> 4.702.706,1 </c:v>
                  </c:pt>
                  <c:pt idx="11">
                    <c:v> 7.219.553,5 </c:v>
                  </c:pt>
                  <c:pt idx="12">
                    <c:v> 25.644.697,5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8F9D-4F96-BE16-DA51A9291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'Pagina 3'!$C$101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numRef>
              <c:f>'Pagina 3'!$A$10:$A$22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3'!$C$10:$C$22</c:f>
              <c:numCache>
                <c:formatCode>_-* #,##0.0_-;\-* #,##0.0_-;_-* "-"??_-;_-@_-</c:formatCode>
                <c:ptCount val="13"/>
                <c:pt idx="0">
                  <c:v>10336.4</c:v>
                </c:pt>
                <c:pt idx="1">
                  <c:v>10255.299999999999</c:v>
                </c:pt>
                <c:pt idx="2">
                  <c:v>9048.5</c:v>
                </c:pt>
                <c:pt idx="3">
                  <c:v>9788.5</c:v>
                </c:pt>
                <c:pt idx="4">
                  <c:v>10893.9</c:v>
                </c:pt>
                <c:pt idx="5">
                  <c:v>10506.2</c:v>
                </c:pt>
                <c:pt idx="6">
                  <c:v>11123.8</c:v>
                </c:pt>
                <c:pt idx="7">
                  <c:v>10636</c:v>
                </c:pt>
                <c:pt idx="8">
                  <c:v>11701.6</c:v>
                </c:pt>
                <c:pt idx="9">
                  <c:v>11873.2</c:v>
                </c:pt>
                <c:pt idx="10">
                  <c:v>10947.1</c:v>
                </c:pt>
                <c:pt idx="11">
                  <c:v>9164.7999999999993</c:v>
                </c:pt>
                <c:pt idx="12">
                  <c:v>8380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6-4836-83EF-5656BEE95BC9}"/>
            </c:ext>
          </c:extLst>
        </c:ser>
        <c:ser>
          <c:idx val="3"/>
          <c:order val="1"/>
          <c:tx>
            <c:strRef>
              <c:f>'Pagina 3'!$E$101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35B2AE4-AC5D-4C15-8B33-ADF70B6B32CF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116-4836-83EF-5656BEE95BC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3B9DA9F-0B27-41D4-A95B-88FCDD46FB9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116-4836-83EF-5656BEE95BC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5C2C339-04D9-40EA-A5CA-2A70540274C6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116-4836-83EF-5656BEE95BC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7D4B235-5A42-4F58-B5E1-41B6DEA512F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116-4836-83EF-5656BEE95BC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54A85FF-B910-4C43-A6E5-EA75AEB649F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116-4836-83EF-5656BEE95BC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DCE5CF7-F2DB-4A46-977D-CA9303FF44C5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116-4836-83EF-5656BEE95BC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B65E0CD-2B97-48E4-A89D-E012B61DE0F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116-4836-83EF-5656BEE95BC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641E657-78C1-4665-AC21-F76287688E9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116-4836-83EF-5656BEE95BC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4CC7F16-CFFC-41B4-80A6-BB2B9CBE7B4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116-4836-83EF-5656BEE95BC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C519BB8-065F-4A19-B62A-3B55371D8BD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116-4836-83EF-5656BEE95BC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7D43904-E4EF-47C1-8CCB-B6C5225C16A6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116-4836-83EF-5656BEE95BC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05F7A64-F441-472C-9E0B-954CB5AA40F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116-4836-83EF-5656BEE95BC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33751EB-80DB-458A-B20D-20585291DCB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0FE-48F8-8493-38AAD466F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'Pagina 3'!$A$10:$A$22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3'!$F$10:$F$22</c:f>
              <c:numCache>
                <c:formatCode>_-* #,##0.0_-;\-* #,##0.0_-;_-* "-"??_-;_-@_-</c:formatCode>
                <c:ptCount val="13"/>
                <c:pt idx="0">
                  <c:v>220806.3</c:v>
                </c:pt>
                <c:pt idx="1">
                  <c:v>218183.6</c:v>
                </c:pt>
                <c:pt idx="2">
                  <c:v>197258.7</c:v>
                </c:pt>
                <c:pt idx="3">
                  <c:v>258815.8</c:v>
                </c:pt>
                <c:pt idx="4">
                  <c:v>238418.3</c:v>
                </c:pt>
                <c:pt idx="5">
                  <c:v>235018.7</c:v>
                </c:pt>
                <c:pt idx="6">
                  <c:v>284368.40000000002</c:v>
                </c:pt>
                <c:pt idx="7">
                  <c:v>300271.59999999998</c:v>
                </c:pt>
                <c:pt idx="8">
                  <c:v>248629.9</c:v>
                </c:pt>
                <c:pt idx="9">
                  <c:v>245051.9</c:v>
                </c:pt>
                <c:pt idx="10">
                  <c:v>233409.4</c:v>
                </c:pt>
                <c:pt idx="11">
                  <c:v>199545.1</c:v>
                </c:pt>
                <c:pt idx="12">
                  <c:v>187522.5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'Pagina 3'!$I$10:$I$22</c15:f>
                <c15:dlblRangeCache>
                  <c:ptCount val="13"/>
                  <c:pt idx="0">
                    <c:v> 456.065,7 </c:v>
                  </c:pt>
                  <c:pt idx="1">
                    <c:v> 456.967,7 </c:v>
                  </c:pt>
                  <c:pt idx="2">
                    <c:v> 469.011,7 </c:v>
                  </c:pt>
                  <c:pt idx="3">
                    <c:v> 492.254,6 </c:v>
                  </c:pt>
                  <c:pt idx="4">
                    <c:v> 488.161,9 </c:v>
                  </c:pt>
                  <c:pt idx="5">
                    <c:v> 485.743,3 </c:v>
                  </c:pt>
                  <c:pt idx="6">
                    <c:v> 509.991,1 </c:v>
                  </c:pt>
                  <c:pt idx="7">
                    <c:v> 523.043,3 </c:v>
                  </c:pt>
                  <c:pt idx="8">
                    <c:v> 540.264,3 </c:v>
                  </c:pt>
                  <c:pt idx="9">
                    <c:v> 569.204,0 </c:v>
                  </c:pt>
                  <c:pt idx="10">
                    <c:v> 558.858,1 </c:v>
                  </c:pt>
                  <c:pt idx="11">
                    <c:v> 534.751,8 </c:v>
                  </c:pt>
                  <c:pt idx="12">
                    <c:v> 531.513,3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5116-4836-83EF-5656BEE95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'Pagina 4'!$B$101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numRef>
              <c:f>'Pagina 4'!$A$10:$A$22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4'!$B$10:$B$22</c:f>
              <c:numCache>
                <c:formatCode>_(* #,##0.00_);_(* \(#,##0.00\);_(* "-"??_);_(@_)</c:formatCode>
                <c:ptCount val="13"/>
                <c:pt idx="0">
                  <c:v>13.43</c:v>
                </c:pt>
                <c:pt idx="1">
                  <c:v>12.75</c:v>
                </c:pt>
                <c:pt idx="2">
                  <c:v>13.69</c:v>
                </c:pt>
                <c:pt idx="3">
                  <c:v>12.8</c:v>
                </c:pt>
                <c:pt idx="4">
                  <c:v>12.34</c:v>
                </c:pt>
                <c:pt idx="5">
                  <c:v>13.62</c:v>
                </c:pt>
                <c:pt idx="6">
                  <c:v>13.94</c:v>
                </c:pt>
                <c:pt idx="7">
                  <c:v>13.33</c:v>
                </c:pt>
                <c:pt idx="8">
                  <c:v>13.05</c:v>
                </c:pt>
                <c:pt idx="9">
                  <c:v>11.82</c:v>
                </c:pt>
                <c:pt idx="10">
                  <c:v>13.96</c:v>
                </c:pt>
                <c:pt idx="11">
                  <c:v>13.27</c:v>
                </c:pt>
                <c:pt idx="12">
                  <c:v>13.62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6-45C2-A8A4-8E64964C59E4}"/>
            </c:ext>
          </c:extLst>
        </c:ser>
        <c:ser>
          <c:idx val="1"/>
          <c:order val="1"/>
          <c:tx>
            <c:strRef>
              <c:f>'Pagina 4'!$C$101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'Pagina 4'!$C$10:$C$22</c:f>
              <c:numCache>
                <c:formatCode>_(* #,##0.00_);_(* \(#,##0.00\);_(* "-"??_);_(@_)</c:formatCode>
                <c:ptCount val="13"/>
                <c:pt idx="0">
                  <c:v>0.33</c:v>
                </c:pt>
                <c:pt idx="1">
                  <c:v>0.33</c:v>
                </c:pt>
                <c:pt idx="2">
                  <c:v>0.28000000000000003</c:v>
                </c:pt>
                <c:pt idx="3">
                  <c:v>0.28999999999999998</c:v>
                </c:pt>
                <c:pt idx="4">
                  <c:v>0.34</c:v>
                </c:pt>
                <c:pt idx="5">
                  <c:v>0.33</c:v>
                </c:pt>
                <c:pt idx="6">
                  <c:v>0.32</c:v>
                </c:pt>
                <c:pt idx="7">
                  <c:v>0.31</c:v>
                </c:pt>
                <c:pt idx="8">
                  <c:v>0.32</c:v>
                </c:pt>
                <c:pt idx="9">
                  <c:v>0.33</c:v>
                </c:pt>
                <c:pt idx="10">
                  <c:v>0.31</c:v>
                </c:pt>
                <c:pt idx="11">
                  <c:v>0.27</c:v>
                </c:pt>
                <c:pt idx="12">
                  <c:v>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6-45C2-A8A4-8E64964C59E4}"/>
            </c:ext>
          </c:extLst>
        </c:ser>
        <c:ser>
          <c:idx val="2"/>
          <c:order val="2"/>
          <c:tx>
            <c:strRef>
              <c:f>'Pagina 4'!$D$101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'Pagina 4'!$E$10:$E$22</c:f>
              <c:numCache>
                <c:formatCode>_(* #,##0.00_);_(* \(#,##0.00\);_(* "-"??_);_(@_)</c:formatCode>
                <c:ptCount val="13"/>
                <c:pt idx="0">
                  <c:v>2.25</c:v>
                </c:pt>
                <c:pt idx="1">
                  <c:v>2.42</c:v>
                </c:pt>
                <c:pt idx="2">
                  <c:v>2.4300000000000002</c:v>
                </c:pt>
                <c:pt idx="3">
                  <c:v>2.5099999999999998</c:v>
                </c:pt>
                <c:pt idx="4">
                  <c:v>2.8</c:v>
                </c:pt>
                <c:pt idx="5">
                  <c:v>2.86</c:v>
                </c:pt>
                <c:pt idx="6">
                  <c:v>2.73</c:v>
                </c:pt>
                <c:pt idx="7">
                  <c:v>2.95</c:v>
                </c:pt>
                <c:pt idx="8">
                  <c:v>2.97</c:v>
                </c:pt>
                <c:pt idx="9">
                  <c:v>3.06</c:v>
                </c:pt>
                <c:pt idx="10">
                  <c:v>3.13</c:v>
                </c:pt>
                <c:pt idx="11">
                  <c:v>3.22</c:v>
                </c:pt>
                <c:pt idx="12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6-45C2-A8A4-8E64964C59E4}"/>
            </c:ext>
          </c:extLst>
        </c:ser>
        <c:ser>
          <c:idx val="3"/>
          <c:order val="3"/>
          <c:tx>
            <c:strRef>
              <c:f>'Pagina 4'!$E$101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'Pagina 4'!$F$10:$F$22</c:f>
              <c:numCache>
                <c:formatCode>_(* #,##0.00_);_(* \(#,##0.00\);_(* "-"??_);_(@_)</c:formatCode>
                <c:ptCount val="13"/>
                <c:pt idx="0">
                  <c:v>7.12</c:v>
                </c:pt>
                <c:pt idx="1">
                  <c:v>7.05</c:v>
                </c:pt>
                <c:pt idx="2">
                  <c:v>6.16</c:v>
                </c:pt>
                <c:pt idx="3">
                  <c:v>7.77</c:v>
                </c:pt>
                <c:pt idx="4">
                  <c:v>7.43</c:v>
                </c:pt>
                <c:pt idx="5">
                  <c:v>7.34</c:v>
                </c:pt>
                <c:pt idx="6">
                  <c:v>8.1999999999999993</c:v>
                </c:pt>
                <c:pt idx="7">
                  <c:v>8.7799999999999994</c:v>
                </c:pt>
                <c:pt idx="8">
                  <c:v>6.89</c:v>
                </c:pt>
                <c:pt idx="9">
                  <c:v>6.9</c:v>
                </c:pt>
                <c:pt idx="10">
                  <c:v>6.63</c:v>
                </c:pt>
                <c:pt idx="11">
                  <c:v>5.88</c:v>
                </c:pt>
                <c:pt idx="12">
                  <c:v>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86-45C2-A8A4-8E64964C5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'Pagina 4'!$C$101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numRef>
              <c:f>'Pagina 4'!$A$10:$A$22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4'!$C$10:$C$22</c:f>
              <c:numCache>
                <c:formatCode>_(* #,##0.00_);_(* \(#,##0.00\);_(* "-"??_);_(@_)</c:formatCode>
                <c:ptCount val="13"/>
                <c:pt idx="0">
                  <c:v>0.33</c:v>
                </c:pt>
                <c:pt idx="1">
                  <c:v>0.33</c:v>
                </c:pt>
                <c:pt idx="2">
                  <c:v>0.28000000000000003</c:v>
                </c:pt>
                <c:pt idx="3">
                  <c:v>0.28999999999999998</c:v>
                </c:pt>
                <c:pt idx="4">
                  <c:v>0.34</c:v>
                </c:pt>
                <c:pt idx="5">
                  <c:v>0.33</c:v>
                </c:pt>
                <c:pt idx="6">
                  <c:v>0.32</c:v>
                </c:pt>
                <c:pt idx="7">
                  <c:v>0.31</c:v>
                </c:pt>
                <c:pt idx="8">
                  <c:v>0.32</c:v>
                </c:pt>
                <c:pt idx="9">
                  <c:v>0.33</c:v>
                </c:pt>
                <c:pt idx="10">
                  <c:v>0.31</c:v>
                </c:pt>
                <c:pt idx="11">
                  <c:v>0.27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0-4EFE-8E0B-6CC08ED0ACAC}"/>
            </c:ext>
          </c:extLst>
        </c:ser>
        <c:ser>
          <c:idx val="3"/>
          <c:order val="1"/>
          <c:tx>
            <c:strRef>
              <c:f>'Pagina 4'!$E$101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35B2AE4-AC5D-4C15-8B33-ADF70B6B32CF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970-4EFE-8E0B-6CC08ED0AC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68BBA97-A8B2-46D7-9A6C-57EA72E32F9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970-4EFE-8E0B-6CC08ED0AC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E9AC32F-6501-4D56-981A-343D010A245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970-4EFE-8E0B-6CC08ED0ACA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593C4E0-2E5A-4658-9AA9-1737D4146D0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970-4EFE-8E0B-6CC08ED0ACA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9961A9D-9340-4676-B6C3-E28213B30A3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970-4EFE-8E0B-6CC08ED0ACA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8A2EB76-374E-4D7A-8114-B20639559FB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970-4EFE-8E0B-6CC08ED0ACA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5881005-6D4F-4C04-BB95-D16CBDC4ECE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970-4EFE-8E0B-6CC08ED0ACA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92A5598-7C4C-4740-B793-DD1CE874A14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970-4EFE-8E0B-6CC08ED0ACA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D6FE09B-07CC-4F06-B844-FE7AD70AA7A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970-4EFE-8E0B-6CC08ED0ACA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EAE558C-987D-4FA0-84F3-F4821A39E26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970-4EFE-8E0B-6CC08ED0ACA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7D43904-E4EF-47C1-8CCB-B6C5225C16A6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970-4EFE-8E0B-6CC08ED0ACA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48B5A82-6932-4168-A7F9-3FC632DD0F9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970-4EFE-8E0B-6CC08ED0ACA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AE5164A-46F2-491F-A005-CCA5B95CEFE5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970-4EFE-8E0B-6CC08ED0A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'Pagina 4'!$A$10:$A$22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4'!$F$10:$F$22</c:f>
              <c:numCache>
                <c:formatCode>_(* #,##0.00_);_(* \(#,##0.00\);_(* "-"??_);_(@_)</c:formatCode>
                <c:ptCount val="13"/>
                <c:pt idx="0">
                  <c:v>7.12</c:v>
                </c:pt>
                <c:pt idx="1">
                  <c:v>7.05</c:v>
                </c:pt>
                <c:pt idx="2">
                  <c:v>6.16</c:v>
                </c:pt>
                <c:pt idx="3">
                  <c:v>7.77</c:v>
                </c:pt>
                <c:pt idx="4">
                  <c:v>7.43</c:v>
                </c:pt>
                <c:pt idx="5">
                  <c:v>7.34</c:v>
                </c:pt>
                <c:pt idx="6">
                  <c:v>8.1999999999999993</c:v>
                </c:pt>
                <c:pt idx="7">
                  <c:v>8.7799999999999994</c:v>
                </c:pt>
                <c:pt idx="8">
                  <c:v>6.89</c:v>
                </c:pt>
                <c:pt idx="9">
                  <c:v>6.9</c:v>
                </c:pt>
                <c:pt idx="10">
                  <c:v>6.63</c:v>
                </c:pt>
                <c:pt idx="11">
                  <c:v>5.88</c:v>
                </c:pt>
                <c:pt idx="12">
                  <c:v>5.15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'Pagina 4'!$I$10:$I$22</c15:f>
                <c15:dlblRangeCache>
                  <c:ptCount val="13"/>
                  <c:pt idx="0">
                    <c:v> 14,71 </c:v>
                  </c:pt>
                  <c:pt idx="1">
                    <c:v> 14,77 </c:v>
                  </c:pt>
                  <c:pt idx="2">
                    <c:v> 14,65 </c:v>
                  </c:pt>
                  <c:pt idx="3">
                    <c:v> 14,78 </c:v>
                  </c:pt>
                  <c:pt idx="4">
                    <c:v> 15,22 </c:v>
                  </c:pt>
                  <c:pt idx="5">
                    <c:v> 15,17 </c:v>
                  </c:pt>
                  <c:pt idx="6">
                    <c:v> 14,70 </c:v>
                  </c:pt>
                  <c:pt idx="7">
                    <c:v> 15,30 </c:v>
                  </c:pt>
                  <c:pt idx="8">
                    <c:v> 14,96 </c:v>
                  </c:pt>
                  <c:pt idx="9">
                    <c:v> 16,02 </c:v>
                  </c:pt>
                  <c:pt idx="10">
                    <c:v> 15,86 </c:v>
                  </c:pt>
                  <c:pt idx="11">
                    <c:v> 15,76 </c:v>
                  </c:pt>
                  <c:pt idx="12">
                    <c:v> 14,60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5970-4EFE-8E0B-6CC08ED0A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'Pagina 5'!$B$101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numRef>
              <c:f>'Pagina 5'!$A$10:$A$22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5'!$B$10:$B$22</c:f>
              <c:numCache>
                <c:formatCode>#,##0.00_ ;\-#,##0.00\ </c:formatCode>
                <c:ptCount val="13"/>
                <c:pt idx="0">
                  <c:v>-6.97</c:v>
                </c:pt>
                <c:pt idx="1">
                  <c:v>-5.33</c:v>
                </c:pt>
                <c:pt idx="2">
                  <c:v>11.13</c:v>
                </c:pt>
                <c:pt idx="3">
                  <c:v>-2.71</c:v>
                </c:pt>
                <c:pt idx="4">
                  <c:v>-7.15</c:v>
                </c:pt>
                <c:pt idx="5">
                  <c:v>10.210000000000001</c:v>
                </c:pt>
                <c:pt idx="6">
                  <c:v>10.81</c:v>
                </c:pt>
                <c:pt idx="7">
                  <c:v>-5.72</c:v>
                </c:pt>
                <c:pt idx="8">
                  <c:v>3.38</c:v>
                </c:pt>
                <c:pt idx="9">
                  <c:v>-10.85</c:v>
                </c:pt>
                <c:pt idx="10">
                  <c:v>17.079999999999998</c:v>
                </c:pt>
                <c:pt idx="11">
                  <c:v>-8.4700000000000006</c:v>
                </c:pt>
                <c:pt idx="12">
                  <c:v>10.15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7-4750-9482-E5E5186EA9E6}"/>
            </c:ext>
          </c:extLst>
        </c:ser>
        <c:ser>
          <c:idx val="1"/>
          <c:order val="1"/>
          <c:tx>
            <c:strRef>
              <c:f>'Pagina 5'!$C$101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'Pagina 5'!$C$10:$C$22</c:f>
              <c:numCache>
                <c:formatCode>#,##0.00_ ;\-#,##0.00\ </c:formatCode>
                <c:ptCount val="13"/>
                <c:pt idx="0">
                  <c:v>11.69</c:v>
                </c:pt>
                <c:pt idx="1">
                  <c:v>-0.78</c:v>
                </c:pt>
                <c:pt idx="2">
                  <c:v>-11.77</c:v>
                </c:pt>
                <c:pt idx="3">
                  <c:v>8.18</c:v>
                </c:pt>
                <c:pt idx="4">
                  <c:v>11.29</c:v>
                </c:pt>
                <c:pt idx="5">
                  <c:v>-3.56</c:v>
                </c:pt>
                <c:pt idx="6">
                  <c:v>5.88</c:v>
                </c:pt>
                <c:pt idx="7">
                  <c:v>-4.3899999999999997</c:v>
                </c:pt>
                <c:pt idx="8">
                  <c:v>10.02</c:v>
                </c:pt>
                <c:pt idx="9">
                  <c:v>1.47</c:v>
                </c:pt>
                <c:pt idx="10">
                  <c:v>-7.8</c:v>
                </c:pt>
                <c:pt idx="11">
                  <c:v>-16.28</c:v>
                </c:pt>
                <c:pt idx="12">
                  <c:v>-8.56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37-4750-9482-E5E5186EA9E6}"/>
            </c:ext>
          </c:extLst>
        </c:ser>
        <c:ser>
          <c:idx val="2"/>
          <c:order val="2"/>
          <c:tx>
            <c:strRef>
              <c:f>'Pagina 5'!$D$101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'Pagina 5'!$E$10:$E$22</c:f>
              <c:numCache>
                <c:formatCode>#,##0.00_ ;\-#,##0.00\ </c:formatCode>
                <c:ptCount val="13"/>
                <c:pt idx="0">
                  <c:v>9.0500000000000007</c:v>
                </c:pt>
                <c:pt idx="1">
                  <c:v>7.36</c:v>
                </c:pt>
                <c:pt idx="2">
                  <c:v>4.12</c:v>
                </c:pt>
                <c:pt idx="3">
                  <c:v>7.16</c:v>
                </c:pt>
                <c:pt idx="4">
                  <c:v>7.5</c:v>
                </c:pt>
                <c:pt idx="5">
                  <c:v>2.16</c:v>
                </c:pt>
                <c:pt idx="6">
                  <c:v>3.28</c:v>
                </c:pt>
                <c:pt idx="7">
                  <c:v>6.42</c:v>
                </c:pt>
                <c:pt idx="8">
                  <c:v>6.34</c:v>
                </c:pt>
                <c:pt idx="9">
                  <c:v>1.61</c:v>
                </c:pt>
                <c:pt idx="10">
                  <c:v>1.37</c:v>
                </c:pt>
                <c:pt idx="11">
                  <c:v>-0.97</c:v>
                </c:pt>
                <c:pt idx="12">
                  <c:v>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7-4750-9482-E5E5186EA9E6}"/>
            </c:ext>
          </c:extLst>
        </c:ser>
        <c:ser>
          <c:idx val="3"/>
          <c:order val="3"/>
          <c:tx>
            <c:strRef>
              <c:f>'Pagina 5'!$E$101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'Pagina 5'!$F$10:$F$22</c:f>
              <c:numCache>
                <c:formatCode>#,##0.00_ ;\-#,##0.00\ </c:formatCode>
                <c:ptCount val="13"/>
                <c:pt idx="0">
                  <c:v>-9.84</c:v>
                </c:pt>
                <c:pt idx="1">
                  <c:v>-1.19</c:v>
                </c:pt>
                <c:pt idx="2">
                  <c:v>-9.59</c:v>
                </c:pt>
                <c:pt idx="3">
                  <c:v>31.21</c:v>
                </c:pt>
                <c:pt idx="4">
                  <c:v>-7.88</c:v>
                </c:pt>
                <c:pt idx="5">
                  <c:v>-1.43</c:v>
                </c:pt>
                <c:pt idx="6">
                  <c:v>21</c:v>
                </c:pt>
                <c:pt idx="7">
                  <c:v>5.59</c:v>
                </c:pt>
                <c:pt idx="8">
                  <c:v>-17.2</c:v>
                </c:pt>
                <c:pt idx="9">
                  <c:v>-1.44</c:v>
                </c:pt>
                <c:pt idx="10">
                  <c:v>-4.75</c:v>
                </c:pt>
                <c:pt idx="11">
                  <c:v>-14.51</c:v>
                </c:pt>
                <c:pt idx="12">
                  <c:v>-6.03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37-4750-9482-E5E5186EA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 ;\-#,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'Pagina 5'!$C$101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numRef>
              <c:f>'Pagina 5'!$A$10:$A$22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5'!$C$10:$C$22</c:f>
              <c:numCache>
                <c:formatCode>#,##0.00_ ;\-#,##0.00\ </c:formatCode>
                <c:ptCount val="13"/>
                <c:pt idx="0">
                  <c:v>11.69</c:v>
                </c:pt>
                <c:pt idx="1">
                  <c:v>-0.78</c:v>
                </c:pt>
                <c:pt idx="2">
                  <c:v>-11.77</c:v>
                </c:pt>
                <c:pt idx="3">
                  <c:v>8.18</c:v>
                </c:pt>
                <c:pt idx="4">
                  <c:v>11.29</c:v>
                </c:pt>
                <c:pt idx="5">
                  <c:v>-3.56</c:v>
                </c:pt>
                <c:pt idx="6">
                  <c:v>5.88</c:v>
                </c:pt>
                <c:pt idx="7">
                  <c:v>-4.3899999999999997</c:v>
                </c:pt>
                <c:pt idx="8">
                  <c:v>10.02</c:v>
                </c:pt>
                <c:pt idx="9">
                  <c:v>1.47</c:v>
                </c:pt>
                <c:pt idx="10">
                  <c:v>-7.8</c:v>
                </c:pt>
                <c:pt idx="11">
                  <c:v>-16.28</c:v>
                </c:pt>
                <c:pt idx="12">
                  <c:v>-8.56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95-4502-906D-178B10FECDF5}"/>
            </c:ext>
          </c:extLst>
        </c:ser>
        <c:ser>
          <c:idx val="3"/>
          <c:order val="1"/>
          <c:tx>
            <c:strRef>
              <c:f>'Pagina 5'!$E$101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35B2AE4-AC5D-4C15-8B33-ADF70B6B32CF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F95-4502-906D-178B10FECDF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C55761F-FF7F-4764-9343-6ED5C0143A1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F95-4502-906D-178B10FECDF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5761501-52A7-42B5-B73E-CD10B894980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F95-4502-906D-178B10FECDF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6B3A65A-C520-499B-A30E-ADE40DD13AC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F95-4502-906D-178B10FECDF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B4F386D-C403-43FD-A0F3-4BE309B0ABD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F95-4502-906D-178B10FECDF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44F71E6-3A3E-47C9-AE5C-E126608A987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F95-4502-906D-178B10FECDF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D29B0C1-29A9-4DFF-8C66-6D9BCD4E75E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F95-4502-906D-178B10FECDF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BC78362-A507-4EF3-8444-901E6A259A7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F95-4502-906D-178B10FECDF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BE05942-9402-43E2-B424-D9FF7684C5B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F95-4502-906D-178B10FECDF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57740AC-6FE9-4E16-889D-85FDD40E3F7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F95-4502-906D-178B10FECDF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7D43904-E4EF-47C1-8CCB-B6C5225C16A6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F95-4502-906D-178B10FECDF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898126F-2169-445A-A1E8-8C58C3199CA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F95-4502-906D-178B10FECDF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9C55C37-032E-4CE0-9A2A-2BD071798D8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F95-4502-906D-178B10FECD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'Pagina 5'!$A$10:$A$22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5'!$F$10:$F$22</c:f>
              <c:numCache>
                <c:formatCode>#,##0.00_ ;\-#,##0.00\ </c:formatCode>
                <c:ptCount val="13"/>
                <c:pt idx="0">
                  <c:v>-9.84</c:v>
                </c:pt>
                <c:pt idx="1">
                  <c:v>-1.19</c:v>
                </c:pt>
                <c:pt idx="2">
                  <c:v>-9.59</c:v>
                </c:pt>
                <c:pt idx="3">
                  <c:v>31.21</c:v>
                </c:pt>
                <c:pt idx="4">
                  <c:v>-7.88</c:v>
                </c:pt>
                <c:pt idx="5">
                  <c:v>-1.43</c:v>
                </c:pt>
                <c:pt idx="6">
                  <c:v>21</c:v>
                </c:pt>
                <c:pt idx="7">
                  <c:v>5.59</c:v>
                </c:pt>
                <c:pt idx="8">
                  <c:v>-17.2</c:v>
                </c:pt>
                <c:pt idx="9">
                  <c:v>-1.44</c:v>
                </c:pt>
                <c:pt idx="10">
                  <c:v>-4.75</c:v>
                </c:pt>
                <c:pt idx="11">
                  <c:v>-14.51</c:v>
                </c:pt>
                <c:pt idx="12">
                  <c:v>-6.03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'Pagina 5'!$I$10:$I$22</c15:f>
                <c15:dlblRangeCache>
                  <c:ptCount val="13"/>
                  <c:pt idx="0">
                    <c:v>0,86 </c:v>
                  </c:pt>
                  <c:pt idx="1">
                    <c:v>0,20 </c:v>
                  </c:pt>
                  <c:pt idx="2">
                    <c:v>2,64 </c:v>
                  </c:pt>
                  <c:pt idx="3">
                    <c:v>4,96 </c:v>
                  </c:pt>
                  <c:pt idx="4">
                    <c:v>-0,83 </c:v>
                  </c:pt>
                  <c:pt idx="5">
                    <c:v>-0,50 </c:v>
                  </c:pt>
                  <c:pt idx="6">
                    <c:v>4,99 </c:v>
                  </c:pt>
                  <c:pt idx="7">
                    <c:v>2,56 </c:v>
                  </c:pt>
                  <c:pt idx="8">
                    <c:v>3,29 </c:v>
                  </c:pt>
                  <c:pt idx="9">
                    <c:v>5,36 </c:v>
                  </c:pt>
                  <c:pt idx="10">
                    <c:v>-1,82 </c:v>
                  </c:pt>
                  <c:pt idx="11">
                    <c:v>-4,31 </c:v>
                  </c:pt>
                  <c:pt idx="12">
                    <c:v>-0,61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4F95-4502-906D-178B10FEC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 ;\-#,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'Pagina 9'!$B$102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numRef>
              <c:f>'Pagina 9'!$A$11:$A$23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9'!$B$11:$B$23</c:f>
              <c:numCache>
                <c:formatCode>_-* #,##0.0_-;\-* #,##0.0_-;_-* "-"??_-;_-@_-</c:formatCode>
                <c:ptCount val="13"/>
                <c:pt idx="0">
                  <c:v>133503.5</c:v>
                </c:pt>
                <c:pt idx="1">
                  <c:v>134988.20000000001</c:v>
                </c:pt>
                <c:pt idx="2">
                  <c:v>133012.5</c:v>
                </c:pt>
                <c:pt idx="3">
                  <c:v>102049.7</c:v>
                </c:pt>
                <c:pt idx="4">
                  <c:v>125078.2</c:v>
                </c:pt>
                <c:pt idx="5">
                  <c:v>141352.1</c:v>
                </c:pt>
                <c:pt idx="6">
                  <c:v>159367.6</c:v>
                </c:pt>
                <c:pt idx="7">
                  <c:v>134998.70000000001</c:v>
                </c:pt>
                <c:pt idx="8">
                  <c:v>139389.70000000001</c:v>
                </c:pt>
                <c:pt idx="9">
                  <c:v>119282.6</c:v>
                </c:pt>
                <c:pt idx="10">
                  <c:v>135243.1</c:v>
                </c:pt>
                <c:pt idx="11">
                  <c:v>129667.8</c:v>
                </c:pt>
                <c:pt idx="12">
                  <c:v>142451.20000000001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2-43FD-95FE-F3EEA943D6FA}"/>
            </c:ext>
          </c:extLst>
        </c:ser>
        <c:ser>
          <c:idx val="1"/>
          <c:order val="1"/>
          <c:tx>
            <c:strRef>
              <c:f>'Pagina 9'!$C$102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'Pagina 9'!$C$11:$C$23</c:f>
              <c:numCache>
                <c:formatCode>_-* #,##0.0_-;\-* #,##0.0_-;_-* "-"??_-;_-@_-</c:formatCode>
                <c:ptCount val="13"/>
                <c:pt idx="0">
                  <c:v>2818.5</c:v>
                </c:pt>
                <c:pt idx="1">
                  <c:v>3337.3</c:v>
                </c:pt>
                <c:pt idx="2">
                  <c:v>3818.3</c:v>
                </c:pt>
                <c:pt idx="3">
                  <c:v>3921.2</c:v>
                </c:pt>
                <c:pt idx="4">
                  <c:v>4131.1000000000004</c:v>
                </c:pt>
                <c:pt idx="5">
                  <c:v>2990.7</c:v>
                </c:pt>
                <c:pt idx="6">
                  <c:v>2705.4</c:v>
                </c:pt>
                <c:pt idx="7">
                  <c:v>1747.5</c:v>
                </c:pt>
                <c:pt idx="8">
                  <c:v>2546</c:v>
                </c:pt>
                <c:pt idx="9">
                  <c:v>1395.4</c:v>
                </c:pt>
                <c:pt idx="10">
                  <c:v>1740</c:v>
                </c:pt>
                <c:pt idx="11">
                  <c:v>1045.7</c:v>
                </c:pt>
                <c:pt idx="12">
                  <c:v>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C2-43FD-95FE-F3EEA943D6FA}"/>
            </c:ext>
          </c:extLst>
        </c:ser>
        <c:ser>
          <c:idx val="2"/>
          <c:order val="2"/>
          <c:tx>
            <c:strRef>
              <c:f>'Pagina 9'!$D$102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'Pagina 9'!$E$11:$E$23</c:f>
              <c:numCache>
                <c:formatCode>_-* #,##0.0_-;\-* #,##0.0_-;_-* "-"??_-;_-@_-</c:formatCode>
                <c:ptCount val="13"/>
                <c:pt idx="0">
                  <c:v>8619.9</c:v>
                </c:pt>
                <c:pt idx="1">
                  <c:v>7259.1</c:v>
                </c:pt>
                <c:pt idx="2">
                  <c:v>9302.9</c:v>
                </c:pt>
                <c:pt idx="3">
                  <c:v>10267.700000000001</c:v>
                </c:pt>
                <c:pt idx="4">
                  <c:v>8681.2000000000007</c:v>
                </c:pt>
                <c:pt idx="5">
                  <c:v>9302.9</c:v>
                </c:pt>
                <c:pt idx="6">
                  <c:v>9612.2999999999993</c:v>
                </c:pt>
                <c:pt idx="7">
                  <c:v>8715.2000000000007</c:v>
                </c:pt>
                <c:pt idx="8">
                  <c:v>10676.5</c:v>
                </c:pt>
                <c:pt idx="9">
                  <c:v>11197.7</c:v>
                </c:pt>
                <c:pt idx="10">
                  <c:v>10253.4</c:v>
                </c:pt>
                <c:pt idx="11">
                  <c:v>9612.2999999999993</c:v>
                </c:pt>
                <c:pt idx="12">
                  <c:v>8490.1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C2-43FD-95FE-F3EEA943D6FA}"/>
            </c:ext>
          </c:extLst>
        </c:ser>
        <c:ser>
          <c:idx val="3"/>
          <c:order val="3"/>
          <c:tx>
            <c:strRef>
              <c:f>'Pagina 9'!$E$102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'Pagina 9'!$F$11:$F$23</c:f>
              <c:numCache>
                <c:formatCode>_-* #,##0.0_-;\-* #,##0.0_-;_-* "-"??_-;_-@_-</c:formatCode>
                <c:ptCount val="13"/>
                <c:pt idx="0">
                  <c:v>50383.4</c:v>
                </c:pt>
                <c:pt idx="1">
                  <c:v>52502.3</c:v>
                </c:pt>
                <c:pt idx="2">
                  <c:v>57730.2</c:v>
                </c:pt>
                <c:pt idx="3">
                  <c:v>53693.9</c:v>
                </c:pt>
                <c:pt idx="4">
                  <c:v>51808</c:v>
                </c:pt>
                <c:pt idx="5">
                  <c:v>54663.7</c:v>
                </c:pt>
                <c:pt idx="6">
                  <c:v>55795.9</c:v>
                </c:pt>
                <c:pt idx="7">
                  <c:v>57193.2</c:v>
                </c:pt>
                <c:pt idx="8">
                  <c:v>58881.8</c:v>
                </c:pt>
                <c:pt idx="9">
                  <c:v>58023</c:v>
                </c:pt>
                <c:pt idx="10">
                  <c:v>60703</c:v>
                </c:pt>
                <c:pt idx="11">
                  <c:v>63817.599999999999</c:v>
                </c:pt>
                <c:pt idx="12">
                  <c:v>53746.1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C2-43FD-95FE-F3EEA943D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'Pagina 9'!$C$102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numRef>
              <c:f>'Pagina 9'!$A$11:$A$23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9'!$C$11:$C$23</c:f>
              <c:numCache>
                <c:formatCode>_-* #,##0.0_-;\-* #,##0.0_-;_-* "-"??_-;_-@_-</c:formatCode>
                <c:ptCount val="13"/>
                <c:pt idx="0">
                  <c:v>2818.5</c:v>
                </c:pt>
                <c:pt idx="1">
                  <c:v>3337.3</c:v>
                </c:pt>
                <c:pt idx="2">
                  <c:v>3818.3</c:v>
                </c:pt>
                <c:pt idx="3">
                  <c:v>3921.2</c:v>
                </c:pt>
                <c:pt idx="4">
                  <c:v>4131.1000000000004</c:v>
                </c:pt>
                <c:pt idx="5">
                  <c:v>2990.7</c:v>
                </c:pt>
                <c:pt idx="6">
                  <c:v>2705.4</c:v>
                </c:pt>
                <c:pt idx="7">
                  <c:v>1747.5</c:v>
                </c:pt>
                <c:pt idx="8">
                  <c:v>2546</c:v>
                </c:pt>
                <c:pt idx="9">
                  <c:v>1395.4</c:v>
                </c:pt>
                <c:pt idx="10">
                  <c:v>1740</c:v>
                </c:pt>
                <c:pt idx="11">
                  <c:v>1045.7</c:v>
                </c:pt>
                <c:pt idx="12">
                  <c:v>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6-4A03-8369-B734A636FA7A}"/>
            </c:ext>
          </c:extLst>
        </c:ser>
        <c:ser>
          <c:idx val="3"/>
          <c:order val="1"/>
          <c:tx>
            <c:strRef>
              <c:f>'Pagina 9'!$E$102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F6ADB16-967F-47C8-9685-DC8431BF6D92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246-4A03-8369-B734A636FA7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B5FFD78-C60D-44A7-9E11-A28CC659CBD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246-4A03-8369-B734A636FA7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E37848E-98F8-4097-A328-9EE298B43976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246-4A03-8369-B734A636FA7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C855E4F-0B66-4475-AAEF-BA154E7DFDB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246-4A03-8369-B734A636FA7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F80E5A4-8807-4163-A6D1-08D49073C2A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246-4A03-8369-B734A636FA7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B6AADC4-A31D-4831-BFDF-2699D2C9B9A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246-4A03-8369-B734A636FA7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0531A8C-9975-4507-9B55-49D7D214294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246-4A03-8369-B734A636FA7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5052598-36CE-4BB8-A2C4-45A968BD51C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246-4A03-8369-B734A636FA7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C395532-712E-41B1-8920-EABC8DFB13D0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246-4A03-8369-B734A636FA7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9E795BB-E63D-4315-A7F5-537DF67A35D6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246-4A03-8369-B734A636FA7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7D43904-E4EF-47C1-8CCB-B6C5225C16A6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B246-4A03-8369-B734A636FA7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EB8C60E-6DC4-4644-A8C0-78AB1413D328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B246-4A03-8369-B734A636FA7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8C63BE0-89B3-41EF-8EED-5BF99FB9BB51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246-4A03-8369-B734A636FA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'Pagina 9'!$A$11:$A$23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9'!$F$11:$F$23</c:f>
              <c:numCache>
                <c:formatCode>_-* #,##0.0_-;\-* #,##0.0_-;_-* "-"??_-;_-@_-</c:formatCode>
                <c:ptCount val="13"/>
                <c:pt idx="0">
                  <c:v>50383.4</c:v>
                </c:pt>
                <c:pt idx="1">
                  <c:v>52502.3</c:v>
                </c:pt>
                <c:pt idx="2">
                  <c:v>57730.2</c:v>
                </c:pt>
                <c:pt idx="3">
                  <c:v>53693.9</c:v>
                </c:pt>
                <c:pt idx="4">
                  <c:v>51808</c:v>
                </c:pt>
                <c:pt idx="5">
                  <c:v>54663.7</c:v>
                </c:pt>
                <c:pt idx="6">
                  <c:v>55795.9</c:v>
                </c:pt>
                <c:pt idx="7">
                  <c:v>57193.2</c:v>
                </c:pt>
                <c:pt idx="8">
                  <c:v>58881.8</c:v>
                </c:pt>
                <c:pt idx="9">
                  <c:v>58023</c:v>
                </c:pt>
                <c:pt idx="10">
                  <c:v>60703</c:v>
                </c:pt>
                <c:pt idx="11">
                  <c:v>63817.599999999999</c:v>
                </c:pt>
                <c:pt idx="12">
                  <c:v>53746.1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'Pagina 9'!$I$11:$I$23</c15:f>
                <c15:dlblRangeCache>
                  <c:ptCount val="13"/>
                  <c:pt idx="0">
                    <c:v> 224.190,2 </c:v>
                  </c:pt>
                  <c:pt idx="1">
                    <c:v> 225.887,1 </c:v>
                  </c:pt>
                  <c:pt idx="2">
                    <c:v> 232.348,1 </c:v>
                  </c:pt>
                  <c:pt idx="3">
                    <c:v> 198.856,2 </c:v>
                  </c:pt>
                  <c:pt idx="4">
                    <c:v> 217.856,2 </c:v>
                  </c:pt>
                  <c:pt idx="5">
                    <c:v> 237.110,6 </c:v>
                  </c:pt>
                  <c:pt idx="6">
                    <c:v> 256.945,9 </c:v>
                  </c:pt>
                  <c:pt idx="7">
                    <c:v> 233.576,8 </c:v>
                  </c:pt>
                  <c:pt idx="8">
                    <c:v> 243.453,2 </c:v>
                  </c:pt>
                  <c:pt idx="9">
                    <c:v> 219.438,7 </c:v>
                  </c:pt>
                  <c:pt idx="10">
                    <c:v> 235.917,7 </c:v>
                  </c:pt>
                  <c:pt idx="11">
                    <c:v> 235.319,2 </c:v>
                  </c:pt>
                  <c:pt idx="12">
                    <c:v> 237.361,3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B246-4A03-8369-B734A636F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'Pagina 10'!$B$102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numRef>
              <c:f>'Pagina 10'!$A$11:$A$23</c:f>
              <c:numCache>
                <c:formatCode>General</c:formatCode>
                <c:ptCount val="13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</c:numCache>
            </c:numRef>
          </c:cat>
          <c:val>
            <c:numRef>
              <c:f>'Pagina 10'!$B$11:$B$23</c:f>
              <c:numCache>
                <c:formatCode>_-* #,##0.0_-;\-* #,##0.0_-;_-* "-"??_-;_-@_-</c:formatCode>
                <c:ptCount val="13"/>
                <c:pt idx="0">
                  <c:v>74615</c:v>
                </c:pt>
                <c:pt idx="1">
                  <c:v>65276.5</c:v>
                </c:pt>
                <c:pt idx="2">
                  <c:v>98216.9</c:v>
                </c:pt>
                <c:pt idx="3">
                  <c:v>96654.8</c:v>
                </c:pt>
                <c:pt idx="4">
                  <c:v>71311.5</c:v>
                </c:pt>
                <c:pt idx="5">
                  <c:v>85231.5</c:v>
                </c:pt>
                <c:pt idx="6">
                  <c:v>110771.8</c:v>
                </c:pt>
                <c:pt idx="7">
                  <c:v>93856</c:v>
                </c:pt>
                <c:pt idx="8">
                  <c:v>98222.6</c:v>
                </c:pt>
                <c:pt idx="9">
                  <c:v>74702.899999999994</c:v>
                </c:pt>
                <c:pt idx="10">
                  <c:v>126165.5</c:v>
                </c:pt>
                <c:pt idx="11">
                  <c:v>101316.2</c:v>
                </c:pt>
                <c:pt idx="12">
                  <c:v>136073.70000000001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3-459E-A7DE-8BB7ADA880D2}"/>
            </c:ext>
          </c:extLst>
        </c:ser>
        <c:ser>
          <c:idx val="1"/>
          <c:order val="1"/>
          <c:tx>
            <c:strRef>
              <c:f>'Pagina 10'!$C$102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'Pagina 10'!$C$11:$C$23</c:f>
              <c:numCache>
                <c:formatCode>_-* #,##0.0_-;\-* #,##0.0_-;_-* "-"??_-;_-@_-</c:formatCode>
                <c:ptCount val="13"/>
                <c:pt idx="0">
                  <c:v>17656.7</c:v>
                </c:pt>
                <c:pt idx="1">
                  <c:v>15773.7</c:v>
                </c:pt>
                <c:pt idx="2">
                  <c:v>15920.1</c:v>
                </c:pt>
                <c:pt idx="3">
                  <c:v>19040.3</c:v>
                </c:pt>
                <c:pt idx="4">
                  <c:v>14203.3</c:v>
                </c:pt>
                <c:pt idx="5">
                  <c:v>19405.099999999999</c:v>
                </c:pt>
                <c:pt idx="6">
                  <c:v>18995.2</c:v>
                </c:pt>
                <c:pt idx="7">
                  <c:v>35147.699999999997</c:v>
                </c:pt>
                <c:pt idx="8">
                  <c:v>34214.5</c:v>
                </c:pt>
                <c:pt idx="9">
                  <c:v>39862.400000000001</c:v>
                </c:pt>
                <c:pt idx="10">
                  <c:v>38988.699999999997</c:v>
                </c:pt>
                <c:pt idx="11">
                  <c:v>50004.9</c:v>
                </c:pt>
                <c:pt idx="12">
                  <c:v>54590.3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3-459E-A7DE-8BB7ADA880D2}"/>
            </c:ext>
          </c:extLst>
        </c:ser>
        <c:ser>
          <c:idx val="2"/>
          <c:order val="2"/>
          <c:tx>
            <c:strRef>
              <c:f>'Pagina 10'!$D$102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'Pagina 10'!$E$11:$E$23</c:f>
              <c:numCache>
                <c:formatCode>_-* #,##0.0_-;\-* #,##0.0_-;_-* "-"??_-;_-@_-</c:formatCode>
                <c:ptCount val="13"/>
                <c:pt idx="0">
                  <c:v>6011.5</c:v>
                </c:pt>
                <c:pt idx="1">
                  <c:v>6068.5</c:v>
                </c:pt>
                <c:pt idx="2">
                  <c:v>5449.8</c:v>
                </c:pt>
                <c:pt idx="3">
                  <c:v>5330.9</c:v>
                </c:pt>
                <c:pt idx="4">
                  <c:v>5407.2</c:v>
                </c:pt>
                <c:pt idx="5">
                  <c:v>4845.3999999999996</c:v>
                </c:pt>
                <c:pt idx="6">
                  <c:v>4596.2</c:v>
                </c:pt>
                <c:pt idx="7">
                  <c:v>4744.7</c:v>
                </c:pt>
                <c:pt idx="8">
                  <c:v>4673.8999999999996</c:v>
                </c:pt>
                <c:pt idx="9">
                  <c:v>2624.8</c:v>
                </c:pt>
                <c:pt idx="10">
                  <c:v>2704.1</c:v>
                </c:pt>
                <c:pt idx="11">
                  <c:v>2472.8000000000002</c:v>
                </c:pt>
                <c:pt idx="12">
                  <c:v>1900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3-459E-A7DE-8BB7ADA880D2}"/>
            </c:ext>
          </c:extLst>
        </c:ser>
        <c:ser>
          <c:idx val="3"/>
          <c:order val="3"/>
          <c:tx>
            <c:strRef>
              <c:f>'Pagina 10'!$E$102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'Pagina 10'!$F$11:$F$23</c:f>
              <c:numCache>
                <c:formatCode>_-* #,##0.0_-;\-* #,##0.0_-;_-* "-"??_-;_-@_-</c:formatCode>
                <c:ptCount val="13"/>
                <c:pt idx="0">
                  <c:v>8421.2999999999993</c:v>
                </c:pt>
                <c:pt idx="1">
                  <c:v>7403.9</c:v>
                </c:pt>
                <c:pt idx="2">
                  <c:v>5174.6000000000004</c:v>
                </c:pt>
                <c:pt idx="3">
                  <c:v>7796</c:v>
                </c:pt>
                <c:pt idx="4">
                  <c:v>7862.5</c:v>
                </c:pt>
                <c:pt idx="5">
                  <c:v>7718.1</c:v>
                </c:pt>
                <c:pt idx="6">
                  <c:v>7807.4</c:v>
                </c:pt>
                <c:pt idx="7">
                  <c:v>7609.5</c:v>
                </c:pt>
                <c:pt idx="8">
                  <c:v>7908.6</c:v>
                </c:pt>
                <c:pt idx="9">
                  <c:v>5633.9</c:v>
                </c:pt>
                <c:pt idx="10">
                  <c:v>6095.7</c:v>
                </c:pt>
                <c:pt idx="11">
                  <c:v>4382.1000000000004</c:v>
                </c:pt>
                <c:pt idx="12">
                  <c:v>4660.3999999999996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93-459E-A7DE-8BB7ADA88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733425</xdr:colOff>
      <xdr:row>1</xdr:row>
      <xdr:rowOff>28575</xdr:rowOff>
    </xdr:from>
    <xdr:to>
      <xdr:col>13</xdr:col>
      <xdr:colOff>39455</xdr:colOff>
      <xdr:row>30</xdr:row>
      <xdr:rowOff>187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219075"/>
          <a:ext cx="7688030" cy="5515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40</xdr:row>
      <xdr:rowOff>180975</xdr:rowOff>
    </xdr:from>
    <xdr:to>
      <xdr:col>19</xdr:col>
      <xdr:colOff>342899</xdr:colOff>
      <xdr:row>55</xdr:row>
      <xdr:rowOff>66675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19050</xdr:rowOff>
    </xdr:from>
    <xdr:to>
      <xdr:col>8</xdr:col>
      <xdr:colOff>447675</xdr:colOff>
      <xdr:row>68</xdr:row>
      <xdr:rowOff>95250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40</xdr:row>
      <xdr:rowOff>180975</xdr:rowOff>
    </xdr:from>
    <xdr:to>
      <xdr:col>19</xdr:col>
      <xdr:colOff>342899</xdr:colOff>
      <xdr:row>55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19050</xdr:rowOff>
    </xdr:from>
    <xdr:to>
      <xdr:col>8</xdr:col>
      <xdr:colOff>447675</xdr:colOff>
      <xdr:row>68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40</xdr:row>
      <xdr:rowOff>180975</xdr:rowOff>
    </xdr:from>
    <xdr:to>
      <xdr:col>19</xdr:col>
      <xdr:colOff>342899</xdr:colOff>
      <xdr:row>55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19050</xdr:rowOff>
    </xdr:from>
    <xdr:to>
      <xdr:col>8</xdr:col>
      <xdr:colOff>447675</xdr:colOff>
      <xdr:row>68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41</xdr:row>
      <xdr:rowOff>180975</xdr:rowOff>
    </xdr:from>
    <xdr:to>
      <xdr:col>19</xdr:col>
      <xdr:colOff>342899</xdr:colOff>
      <xdr:row>56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19050</xdr:rowOff>
    </xdr:from>
    <xdr:to>
      <xdr:col>8</xdr:col>
      <xdr:colOff>447675</xdr:colOff>
      <xdr:row>69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41</xdr:row>
      <xdr:rowOff>180975</xdr:rowOff>
    </xdr:from>
    <xdr:to>
      <xdr:col>19</xdr:col>
      <xdr:colOff>342899</xdr:colOff>
      <xdr:row>56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19050</xdr:rowOff>
    </xdr:from>
    <xdr:to>
      <xdr:col>8</xdr:col>
      <xdr:colOff>447675</xdr:colOff>
      <xdr:row>69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142874</xdr:colOff>
      <xdr:row>40</xdr:row>
      <xdr:rowOff>180975</xdr:rowOff>
    </xdr:from>
    <xdr:to>
      <xdr:col>19</xdr:col>
      <xdr:colOff>342899</xdr:colOff>
      <xdr:row>55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19050</xdr:rowOff>
    </xdr:from>
    <xdr:to>
      <xdr:col>8</xdr:col>
      <xdr:colOff>447675</xdr:colOff>
      <xdr:row>68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showGridLines="0" tabSelected="1" workbookViewId="0">
      <selection activeCell="A38" sqref="A38"/>
    </sheetView>
  </sheetViews>
  <sheetFormatPr baseColWidth="10" defaultRowHeight="15" x14ac:dyDescent="0.25"/>
  <cols>
    <col min="1" max="1" width="94.42578125" customWidth="1"/>
    <col min="2" max="2" width="7.140625" customWidth="1"/>
  </cols>
  <sheetData>
    <row r="1" spans="1:2" ht="15.75" x14ac:dyDescent="0.25">
      <c r="A1" s="3" t="s">
        <v>15</v>
      </c>
    </row>
    <row r="2" spans="1:2" ht="15.75" x14ac:dyDescent="0.25">
      <c r="A2" s="3" t="s">
        <v>16</v>
      </c>
    </row>
    <row r="3" spans="1:2" ht="15.75" x14ac:dyDescent="0.25">
      <c r="A3" s="14" t="s">
        <v>17</v>
      </c>
    </row>
    <row r="7" spans="1:2" x14ac:dyDescent="0.25">
      <c r="B7" t="s">
        <v>105</v>
      </c>
    </row>
    <row r="8" spans="1:2" x14ac:dyDescent="0.25">
      <c r="A8" s="38" t="s">
        <v>19</v>
      </c>
      <c r="B8" s="39">
        <v>3</v>
      </c>
    </row>
    <row r="9" spans="1:2" x14ac:dyDescent="0.25">
      <c r="A9" s="40" t="s">
        <v>20</v>
      </c>
      <c r="B9" s="39">
        <v>4</v>
      </c>
    </row>
    <row r="10" spans="1:2" x14ac:dyDescent="0.25">
      <c r="A10" s="40" t="s">
        <v>21</v>
      </c>
      <c r="B10" s="39">
        <v>5</v>
      </c>
    </row>
    <row r="11" spans="1:2" x14ac:dyDescent="0.25">
      <c r="A11" s="40" t="s">
        <v>22</v>
      </c>
      <c r="B11" s="39">
        <v>6</v>
      </c>
    </row>
    <row r="12" spans="1:2" x14ac:dyDescent="0.25">
      <c r="A12" s="40" t="s">
        <v>23</v>
      </c>
      <c r="B12" s="39">
        <v>7</v>
      </c>
    </row>
    <row r="13" spans="1:2" x14ac:dyDescent="0.25">
      <c r="A13" s="40" t="s">
        <v>28</v>
      </c>
      <c r="B13" s="39">
        <v>8</v>
      </c>
    </row>
    <row r="14" spans="1:2" x14ac:dyDescent="0.25">
      <c r="A14" s="40" t="s">
        <v>32</v>
      </c>
      <c r="B14" s="39">
        <v>9</v>
      </c>
    </row>
    <row r="15" spans="1:2" x14ac:dyDescent="0.25">
      <c r="A15" s="40" t="s">
        <v>30</v>
      </c>
      <c r="B15" s="39">
        <v>10</v>
      </c>
    </row>
    <row r="16" spans="1:2" x14ac:dyDescent="0.25">
      <c r="A16" s="40" t="s">
        <v>53</v>
      </c>
      <c r="B16" s="39">
        <v>11</v>
      </c>
    </row>
    <row r="17" spans="1:2" x14ac:dyDescent="0.25">
      <c r="A17" s="40" t="s">
        <v>58</v>
      </c>
      <c r="B17" s="39">
        <v>12</v>
      </c>
    </row>
    <row r="18" spans="1:2" x14ac:dyDescent="0.25">
      <c r="A18" s="41" t="s">
        <v>69</v>
      </c>
      <c r="B18" s="39">
        <v>13</v>
      </c>
    </row>
    <row r="19" spans="1:2" x14ac:dyDescent="0.25">
      <c r="A19" s="40" t="s">
        <v>74</v>
      </c>
      <c r="B19" s="39">
        <v>14</v>
      </c>
    </row>
    <row r="20" spans="1:2" x14ac:dyDescent="0.25">
      <c r="A20" s="40" t="s">
        <v>78</v>
      </c>
      <c r="B20" s="39">
        <v>15</v>
      </c>
    </row>
    <row r="21" spans="1:2" x14ac:dyDescent="0.25">
      <c r="A21" s="40" t="s">
        <v>83</v>
      </c>
      <c r="B21" s="39">
        <v>16</v>
      </c>
    </row>
    <row r="22" spans="1:2" x14ac:dyDescent="0.25">
      <c r="A22" s="40" t="s">
        <v>88</v>
      </c>
      <c r="B22" s="39">
        <v>17</v>
      </c>
    </row>
    <row r="23" spans="1:2" x14ac:dyDescent="0.25">
      <c r="A23" s="40" t="s">
        <v>93</v>
      </c>
      <c r="B23" s="39">
        <v>18</v>
      </c>
    </row>
    <row r="24" spans="1:2" x14ac:dyDescent="0.25">
      <c r="A24" s="40" t="s">
        <v>101</v>
      </c>
      <c r="B24" s="39">
        <v>21</v>
      </c>
    </row>
    <row r="25" spans="1:2" x14ac:dyDescent="0.25">
      <c r="A25" s="41" t="s">
        <v>28</v>
      </c>
      <c r="B25" s="39">
        <v>22</v>
      </c>
    </row>
    <row r="26" spans="1:2" x14ac:dyDescent="0.25">
      <c r="A26" s="40" t="s">
        <v>30</v>
      </c>
      <c r="B26" s="39">
        <v>23</v>
      </c>
    </row>
    <row r="27" spans="1:2" x14ac:dyDescent="0.25">
      <c r="A27" s="40" t="s">
        <v>32</v>
      </c>
      <c r="B27" s="39">
        <v>24</v>
      </c>
    </row>
    <row r="28" spans="1:2" x14ac:dyDescent="0.25">
      <c r="A28" s="40" t="s">
        <v>53</v>
      </c>
      <c r="B28" s="39">
        <v>25</v>
      </c>
    </row>
    <row r="29" spans="1:2" x14ac:dyDescent="0.25">
      <c r="A29" s="40" t="s">
        <v>58</v>
      </c>
      <c r="B29" s="39">
        <v>26</v>
      </c>
    </row>
    <row r="30" spans="1:2" x14ac:dyDescent="0.25">
      <c r="A30" s="40" t="s">
        <v>69</v>
      </c>
      <c r="B30" s="39">
        <v>27</v>
      </c>
    </row>
    <row r="31" spans="1:2" x14ac:dyDescent="0.25">
      <c r="A31" s="40" t="s">
        <v>74</v>
      </c>
      <c r="B31" s="39">
        <v>28</v>
      </c>
    </row>
    <row r="32" spans="1:2" x14ac:dyDescent="0.25">
      <c r="A32" s="40" t="s">
        <v>78</v>
      </c>
      <c r="B32" s="39">
        <v>29</v>
      </c>
    </row>
    <row r="33" spans="1:2" x14ac:dyDescent="0.25">
      <c r="A33" s="40" t="s">
        <v>83</v>
      </c>
      <c r="B33" s="39">
        <v>30</v>
      </c>
    </row>
    <row r="34" spans="1:2" x14ac:dyDescent="0.25">
      <c r="A34" s="40" t="s">
        <v>88</v>
      </c>
      <c r="B34" s="39">
        <v>31</v>
      </c>
    </row>
    <row r="35" spans="1:2" x14ac:dyDescent="0.25">
      <c r="A35" s="40" t="s">
        <v>93</v>
      </c>
      <c r="B35" s="39">
        <v>32</v>
      </c>
    </row>
    <row r="36" spans="1:2" x14ac:dyDescent="0.25">
      <c r="B36" s="39"/>
    </row>
    <row r="37" spans="1:2" x14ac:dyDescent="0.25">
      <c r="B37" s="39"/>
    </row>
    <row r="38" spans="1:2" x14ac:dyDescent="0.25">
      <c r="B38" s="39"/>
    </row>
    <row r="39" spans="1:2" x14ac:dyDescent="0.25">
      <c r="B39" s="39"/>
    </row>
    <row r="40" spans="1:2" x14ac:dyDescent="0.25">
      <c r="B40" s="39"/>
    </row>
    <row r="41" spans="1:2" x14ac:dyDescent="0.25">
      <c r="B41" s="39"/>
    </row>
    <row r="42" spans="1:2" x14ac:dyDescent="0.25">
      <c r="B42" s="39"/>
    </row>
    <row r="43" spans="1:2" x14ac:dyDescent="0.25">
      <c r="B43" s="39"/>
    </row>
    <row r="44" spans="1:2" x14ac:dyDescent="0.25">
      <c r="B44" s="39"/>
    </row>
    <row r="45" spans="1:2" x14ac:dyDescent="0.25">
      <c r="B45" s="39"/>
    </row>
    <row r="46" spans="1:2" x14ac:dyDescent="0.25">
      <c r="B46" s="39"/>
    </row>
    <row r="47" spans="1:2" x14ac:dyDescent="0.25">
      <c r="B47" s="39"/>
    </row>
    <row r="48" spans="1:2" x14ac:dyDescent="0.25">
      <c r="B48" s="39"/>
    </row>
    <row r="49" spans="2:2" x14ac:dyDescent="0.25">
      <c r="B49" s="39"/>
    </row>
    <row r="50" spans="2:2" x14ac:dyDescent="0.25">
      <c r="B50" s="39"/>
    </row>
    <row r="51" spans="2:2" x14ac:dyDescent="0.25">
      <c r="B51" s="39"/>
    </row>
    <row r="52" spans="2:2" x14ac:dyDescent="0.25">
      <c r="B52" s="39"/>
    </row>
    <row r="53" spans="2:2" x14ac:dyDescent="0.25">
      <c r="B53" s="39"/>
    </row>
    <row r="54" spans="2:2" x14ac:dyDescent="0.25">
      <c r="B54" s="39"/>
    </row>
    <row r="55" spans="2:2" x14ac:dyDescent="0.25">
      <c r="B55" s="39"/>
    </row>
    <row r="56" spans="2:2" x14ac:dyDescent="0.25">
      <c r="B56" s="39"/>
    </row>
    <row r="57" spans="2:2" x14ac:dyDescent="0.25">
      <c r="B57" s="39"/>
    </row>
    <row r="58" spans="2:2" x14ac:dyDescent="0.25">
      <c r="B58" s="39"/>
    </row>
    <row r="59" spans="2:2" x14ac:dyDescent="0.25">
      <c r="B59" s="39"/>
    </row>
    <row r="60" spans="2:2" x14ac:dyDescent="0.25">
      <c r="B60" s="39"/>
    </row>
    <row r="61" spans="2:2" x14ac:dyDescent="0.25">
      <c r="B61" s="39"/>
    </row>
    <row r="62" spans="2:2" x14ac:dyDescent="0.25">
      <c r="B62" s="39"/>
    </row>
    <row r="63" spans="2:2" x14ac:dyDescent="0.25">
      <c r="B63" s="39"/>
    </row>
    <row r="64" spans="2:2" x14ac:dyDescent="0.25">
      <c r="B64" s="39"/>
    </row>
    <row r="65" spans="2:2" x14ac:dyDescent="0.25">
      <c r="B65" s="39"/>
    </row>
    <row r="66" spans="2:2" x14ac:dyDescent="0.25">
      <c r="B66" s="39"/>
    </row>
    <row r="67" spans="2:2" x14ac:dyDescent="0.25">
      <c r="B67" s="39"/>
    </row>
    <row r="68" spans="2:2" x14ac:dyDescent="0.25">
      <c r="B68" s="39"/>
    </row>
    <row r="69" spans="2:2" x14ac:dyDescent="0.25">
      <c r="B69" s="39"/>
    </row>
    <row r="70" spans="2:2" x14ac:dyDescent="0.25">
      <c r="B70" s="39"/>
    </row>
    <row r="71" spans="2:2" x14ac:dyDescent="0.25">
      <c r="B71" s="39"/>
    </row>
    <row r="72" spans="2:2" x14ac:dyDescent="0.25">
      <c r="B72" s="39"/>
    </row>
    <row r="73" spans="2:2" x14ac:dyDescent="0.25">
      <c r="B73" s="39"/>
    </row>
    <row r="74" spans="2:2" x14ac:dyDescent="0.25">
      <c r="B74" s="39"/>
    </row>
    <row r="75" spans="2:2" x14ac:dyDescent="0.25">
      <c r="B75" s="39"/>
    </row>
    <row r="76" spans="2:2" x14ac:dyDescent="0.25">
      <c r="B76" s="39"/>
    </row>
    <row r="77" spans="2:2" x14ac:dyDescent="0.25">
      <c r="B77" s="39"/>
    </row>
    <row r="78" spans="2:2" x14ac:dyDescent="0.25">
      <c r="B78" s="39"/>
    </row>
    <row r="79" spans="2:2" x14ac:dyDescent="0.25">
      <c r="B79" s="39"/>
    </row>
    <row r="80" spans="2:2" x14ac:dyDescent="0.25">
      <c r="B80" s="39"/>
    </row>
    <row r="81" spans="2:2" x14ac:dyDescent="0.25">
      <c r="B81" s="39"/>
    </row>
    <row r="82" spans="2:2" x14ac:dyDescent="0.25">
      <c r="B82" s="39"/>
    </row>
    <row r="83" spans="2:2" x14ac:dyDescent="0.25">
      <c r="B83" s="39"/>
    </row>
    <row r="84" spans="2:2" x14ac:dyDescent="0.25">
      <c r="B84" s="39"/>
    </row>
    <row r="85" spans="2:2" x14ac:dyDescent="0.25">
      <c r="B85" s="39"/>
    </row>
    <row r="86" spans="2:2" x14ac:dyDescent="0.25">
      <c r="B86" s="39"/>
    </row>
    <row r="87" spans="2:2" x14ac:dyDescent="0.25">
      <c r="B87" s="39"/>
    </row>
    <row r="88" spans="2:2" x14ac:dyDescent="0.25">
      <c r="B88" s="39"/>
    </row>
    <row r="89" spans="2:2" x14ac:dyDescent="0.25">
      <c r="B89" s="39"/>
    </row>
    <row r="90" spans="2:2" x14ac:dyDescent="0.25">
      <c r="B90" s="39"/>
    </row>
    <row r="91" spans="2:2" x14ac:dyDescent="0.25">
      <c r="B91" s="39"/>
    </row>
    <row r="92" spans="2:2" x14ac:dyDescent="0.25">
      <c r="B92" s="39"/>
    </row>
    <row r="93" spans="2:2" x14ac:dyDescent="0.25">
      <c r="B93" s="39"/>
    </row>
    <row r="94" spans="2:2" x14ac:dyDescent="0.25">
      <c r="B94" s="39"/>
    </row>
    <row r="95" spans="2:2" x14ac:dyDescent="0.25">
      <c r="B95" s="39"/>
    </row>
    <row r="96" spans="2:2" x14ac:dyDescent="0.25">
      <c r="B96" s="39"/>
    </row>
    <row r="97" spans="2:2" x14ac:dyDescent="0.25">
      <c r="B97" s="39"/>
    </row>
    <row r="98" spans="2:2" x14ac:dyDescent="0.25">
      <c r="B98" s="39"/>
    </row>
    <row r="99" spans="2:2" x14ac:dyDescent="0.25">
      <c r="B99" s="39"/>
    </row>
    <row r="100" spans="2:2" x14ac:dyDescent="0.25">
      <c r="B100" s="39"/>
    </row>
    <row r="101" spans="2:2" x14ac:dyDescent="0.25">
      <c r="B101" s="39"/>
    </row>
    <row r="102" spans="2:2" x14ac:dyDescent="0.25">
      <c r="B102" s="39"/>
    </row>
    <row r="103" spans="2:2" x14ac:dyDescent="0.25">
      <c r="B103" s="39"/>
    </row>
    <row r="104" spans="2:2" x14ac:dyDescent="0.25">
      <c r="B104" s="39"/>
    </row>
    <row r="105" spans="2:2" x14ac:dyDescent="0.25">
      <c r="B105" s="39"/>
    </row>
    <row r="106" spans="2:2" x14ac:dyDescent="0.25">
      <c r="B106" s="39"/>
    </row>
    <row r="107" spans="2:2" x14ac:dyDescent="0.25">
      <c r="B107" s="39"/>
    </row>
    <row r="108" spans="2:2" x14ac:dyDescent="0.25">
      <c r="B108" s="39"/>
    </row>
    <row r="109" spans="2:2" x14ac:dyDescent="0.25">
      <c r="B109" s="39"/>
    </row>
    <row r="110" spans="2:2" x14ac:dyDescent="0.25">
      <c r="B110" s="39"/>
    </row>
    <row r="111" spans="2:2" x14ac:dyDescent="0.25">
      <c r="B111" s="39"/>
    </row>
    <row r="112" spans="2:2" x14ac:dyDescent="0.25">
      <c r="B112" s="39"/>
    </row>
    <row r="113" spans="2:2" x14ac:dyDescent="0.25">
      <c r="B113" s="39"/>
    </row>
    <row r="114" spans="2:2" x14ac:dyDescent="0.25">
      <c r="B114" s="39"/>
    </row>
    <row r="115" spans="2:2" x14ac:dyDescent="0.25">
      <c r="B115" s="39"/>
    </row>
    <row r="116" spans="2:2" x14ac:dyDescent="0.25">
      <c r="B116" s="39"/>
    </row>
    <row r="117" spans="2:2" x14ac:dyDescent="0.25">
      <c r="B117" s="39"/>
    </row>
    <row r="118" spans="2:2" x14ac:dyDescent="0.25">
      <c r="B118" s="39"/>
    </row>
    <row r="119" spans="2:2" x14ac:dyDescent="0.25">
      <c r="B119" s="39"/>
    </row>
    <row r="120" spans="2:2" x14ac:dyDescent="0.25">
      <c r="B120" s="39"/>
    </row>
    <row r="121" spans="2:2" x14ac:dyDescent="0.25">
      <c r="B121" s="39"/>
    </row>
    <row r="122" spans="2:2" x14ac:dyDescent="0.25">
      <c r="B122" s="39"/>
    </row>
    <row r="123" spans="2:2" x14ac:dyDescent="0.25">
      <c r="B123" s="39"/>
    </row>
    <row r="124" spans="2:2" x14ac:dyDescent="0.25">
      <c r="B124" s="39"/>
    </row>
    <row r="125" spans="2:2" x14ac:dyDescent="0.25">
      <c r="B125" s="39"/>
    </row>
    <row r="126" spans="2:2" x14ac:dyDescent="0.25">
      <c r="B126" s="39"/>
    </row>
    <row r="127" spans="2:2" x14ac:dyDescent="0.25">
      <c r="B127" s="39"/>
    </row>
    <row r="128" spans="2:2" x14ac:dyDescent="0.25">
      <c r="B128" s="39"/>
    </row>
    <row r="129" spans="2:2" x14ac:dyDescent="0.25">
      <c r="B129" s="39"/>
    </row>
    <row r="130" spans="2:2" x14ac:dyDescent="0.25">
      <c r="B130" s="39"/>
    </row>
    <row r="131" spans="2:2" x14ac:dyDescent="0.25">
      <c r="B131" s="39"/>
    </row>
    <row r="132" spans="2:2" x14ac:dyDescent="0.25">
      <c r="B132" s="39"/>
    </row>
    <row r="133" spans="2:2" x14ac:dyDescent="0.25">
      <c r="B133" s="39"/>
    </row>
    <row r="134" spans="2:2" x14ac:dyDescent="0.25">
      <c r="B134" s="39"/>
    </row>
    <row r="135" spans="2:2" x14ac:dyDescent="0.25">
      <c r="B135" s="39"/>
    </row>
    <row r="136" spans="2:2" x14ac:dyDescent="0.25">
      <c r="B136" s="39"/>
    </row>
    <row r="137" spans="2:2" x14ac:dyDescent="0.25">
      <c r="B137" s="39"/>
    </row>
    <row r="138" spans="2:2" x14ac:dyDescent="0.25">
      <c r="B138" s="39"/>
    </row>
    <row r="139" spans="2:2" x14ac:dyDescent="0.25">
      <c r="B139" s="39"/>
    </row>
    <row r="140" spans="2:2" x14ac:dyDescent="0.25">
      <c r="B140" s="39"/>
    </row>
    <row r="141" spans="2:2" x14ac:dyDescent="0.25">
      <c r="B141" s="39"/>
    </row>
    <row r="142" spans="2:2" x14ac:dyDescent="0.25">
      <c r="B142" s="39"/>
    </row>
    <row r="143" spans="2:2" x14ac:dyDescent="0.25">
      <c r="B143" s="39"/>
    </row>
    <row r="144" spans="2:2" x14ac:dyDescent="0.25">
      <c r="B144" s="39"/>
    </row>
    <row r="145" spans="2:2" x14ac:dyDescent="0.25">
      <c r="B145" s="39"/>
    </row>
    <row r="146" spans="2:2" x14ac:dyDescent="0.25">
      <c r="B146" s="39"/>
    </row>
    <row r="147" spans="2:2" x14ac:dyDescent="0.25">
      <c r="B147" s="39"/>
    </row>
    <row r="148" spans="2:2" x14ac:dyDescent="0.25">
      <c r="B148" s="39"/>
    </row>
    <row r="149" spans="2:2" x14ac:dyDescent="0.25">
      <c r="B149" s="39"/>
    </row>
    <row r="150" spans="2:2" x14ac:dyDescent="0.25">
      <c r="B150" s="39"/>
    </row>
    <row r="151" spans="2:2" x14ac:dyDescent="0.25">
      <c r="B151" s="39"/>
    </row>
    <row r="152" spans="2:2" x14ac:dyDescent="0.25">
      <c r="B152" s="39"/>
    </row>
    <row r="153" spans="2:2" x14ac:dyDescent="0.25">
      <c r="B153" s="39"/>
    </row>
    <row r="154" spans="2:2" x14ac:dyDescent="0.25">
      <c r="B154" s="39"/>
    </row>
  </sheetData>
  <hyperlinks>
    <hyperlink ref="A8" location="'Pagina 3'!A1" display="VALOR AGREGADO A PRECIOS DE MERCADO (a valores constantes de 1970)-EN PESOS ARGENTINOS"/>
    <hyperlink ref="A9" location="'Pagina 4'!A1" display="VALOR AGREGADO A PRECIOS DE MERCADO (a valores constantes de 1970)-PARTICIPACION PORCENTUAL"/>
    <hyperlink ref="A10" location="'Pagina 5'!A1" display="VALOR AGREGADO A PRECIOS DE MERCADO (a valores constantes de 1970) - TASA DE VARIACION ANUAL"/>
    <hyperlink ref="A11" location="'Pagina 6'!A1" display="INDICE DE VOLUMEN FISICO"/>
    <hyperlink ref="A12" location="'Pagina 7'!A1" display="VALOR AGREGADO A PRECIOS DE MERCADO (a valores constantes de 1970) - PARTICIPACION PORCENTUAL POR SECTORES ECONOMICOS"/>
    <hyperlink ref="A13" location="'Pagina 8'!A1" display="GRAN DIVISION 1: AGRICULTURA, CAZA, SILVICULTURA Y PESCA"/>
    <hyperlink ref="A14" location="'Pagina 9'!A1" display="SECTOR PECUARIO Y PESCA"/>
    <hyperlink ref="A15" location="'Pagina 10'!A1" display="AGRICULTURA"/>
    <hyperlink ref="A16" location="'Pagina 11'!A1" display="GRAN DIVISION 2: EXPLOTACION DE MINAS Y CANTERAS"/>
    <hyperlink ref="A17" location="'Pagina 12'!A1" display="GRAN DIVISION 3: INDUSTRIAS MANUFACTURERAS"/>
    <hyperlink ref="A18" location="'Pagina 13'!A1" display="GRAN DIVISION 4: ELECTRICIDAD, GAS Y AGUA"/>
    <hyperlink ref="A19" location="'Pagina 14'!A1" display="GRAN DIVISION 5: CONSTRUCCIONES"/>
    <hyperlink ref="A20" location="'Pagina 15'!A1" display="GRAN DIVISION 6: COMERCIO AL POR MAYOR, AL POR MENOR, RESTAURANTES Y HOTELES"/>
    <hyperlink ref="A21" location="'Pagina 16'!A1" display="GRAN DIVISION 7: TRANSPORTE, ALMACENAMIENTO Y COMUNICACIONES"/>
    <hyperlink ref="A22" location="'Pagina 17'!A1" display="GRAN DIVISION 8: ESTABLECIMIENTOS, FINANCIEROS, SEGUROS Y BIENES INMUEBLES"/>
    <hyperlink ref="A23" location="'Pagina 18'!A1" display="GRAN DIVISION 9: SERVICIOS COMUNALES, SOCIALES Y PERSONALES"/>
    <hyperlink ref="A24" location="'Pagina 21'!A1" display="VALOR AGREGADO A PRECIOS DE MERCADO (a valores corrientes)"/>
    <hyperlink ref="A25" location="'Pagina 22'!A1" display="GRAN DIVISION 1: AGRICULTURA, CAZA, SILVICULTURA Y PESCA"/>
    <hyperlink ref="A26" location="'Pagina 23'!A1" display="AGRICULTURA"/>
    <hyperlink ref="A27" location="'Pagina 24'!A1" display="SECTOR PECUARIO Y PESCA"/>
    <hyperlink ref="A28" location="'Pagina 25'!A1" display="GRAN DIVISION 2: EXPLOTACION DE MINAS Y CANTERAS"/>
    <hyperlink ref="A29" location="'Pagina 26'!A1" display="GRAN DIVISION 3: INDUSTRIAS MANUFACTURERAS"/>
    <hyperlink ref="A30" location="'Pagina 27'!A1" display="GRAN DIVISION 4: ELECTRICIDAD, GAS Y AGUA"/>
    <hyperlink ref="A31" location="'Pagina 28'!A1" display="GRAN DIVISION 5: CONSTRUCCIONES"/>
    <hyperlink ref="A32" location="'Pagina 29'!A1" display="GRAN DIVISION 6: COMERCIO AL POR MAYOR, AL POR MENOR, RESTAURANTES Y HOTELES"/>
    <hyperlink ref="A33" location="'Pagina 30'!A1" display="GRAN DIVISION 7: TRANSPORTE, ALMACENAMIENTO Y COMUNICACIONES"/>
    <hyperlink ref="A34" location="'Pagina 31'!A1" display="GRAN DIVISION 8: ESTABLECIMIENTOS, FINANCIEROS, SEGUROS Y BIENES INMUEBLES"/>
    <hyperlink ref="A35" location="'Pagina 32'!A1" display="GRAN DIVISION 9: SERVICIOS COMUNALES, SOCIALES Y PERSONALES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5" width="15.140625" style="15" customWidth="1"/>
    <col min="6" max="6" width="13.5703125" style="15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27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53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54</v>
      </c>
      <c r="C8" s="19" t="s">
        <v>55</v>
      </c>
      <c r="D8" s="19" t="s">
        <v>56</v>
      </c>
      <c r="E8" s="19" t="s">
        <v>57</v>
      </c>
      <c r="F8" s="19"/>
      <c r="G8" s="16"/>
    </row>
    <row r="9" spans="1:9" ht="15.75" customHeight="1" x14ac:dyDescent="0.25">
      <c r="A9" s="18"/>
      <c r="B9" s="20"/>
      <c r="C9" s="20"/>
      <c r="D9" s="20"/>
      <c r="E9" s="20"/>
      <c r="F9" s="16"/>
      <c r="G9" s="16"/>
    </row>
    <row r="10" spans="1:9" ht="15.75" customHeight="1" x14ac:dyDescent="0.25">
      <c r="A10" s="2">
        <v>1970</v>
      </c>
      <c r="B10" s="29">
        <v>7.4</v>
      </c>
      <c r="C10" s="29">
        <v>1070</v>
      </c>
      <c r="D10" s="29">
        <v>8117</v>
      </c>
      <c r="E10" s="29">
        <v>9254.4</v>
      </c>
      <c r="F10" s="29" t="s">
        <v>49</v>
      </c>
      <c r="G10" s="30"/>
      <c r="H10" s="30"/>
      <c r="I10" s="31"/>
    </row>
    <row r="11" spans="1:9" ht="15.75" customHeight="1" x14ac:dyDescent="0.25">
      <c r="A11" s="2">
        <v>1971</v>
      </c>
      <c r="B11" s="29">
        <v>0.6</v>
      </c>
      <c r="C11" s="29">
        <v>1346.8</v>
      </c>
      <c r="D11" s="29">
        <v>8989</v>
      </c>
      <c r="E11" s="29">
        <v>10336.4</v>
      </c>
      <c r="F11" s="29"/>
      <c r="G11" s="30"/>
      <c r="H11" s="30"/>
      <c r="I11" s="31"/>
    </row>
    <row r="12" spans="1:9" ht="15.75" customHeight="1" x14ac:dyDescent="0.25">
      <c r="A12" s="2">
        <v>1972</v>
      </c>
      <c r="B12" s="29">
        <v>0.2</v>
      </c>
      <c r="C12" s="29">
        <v>988.8</v>
      </c>
      <c r="D12" s="29">
        <v>9266.2999999999993</v>
      </c>
      <c r="E12" s="29">
        <v>10255.299999999999</v>
      </c>
      <c r="F12" s="29"/>
      <c r="G12" s="30"/>
      <c r="H12" s="30"/>
      <c r="I12" s="31"/>
    </row>
    <row r="13" spans="1:9" ht="15.75" x14ac:dyDescent="0.25">
      <c r="A13" s="2">
        <v>1973</v>
      </c>
      <c r="B13" s="29">
        <v>8.3000000000000007</v>
      </c>
      <c r="C13" s="29">
        <v>1188.5999999999999</v>
      </c>
      <c r="D13" s="29">
        <v>7851.6</v>
      </c>
      <c r="E13" s="29">
        <v>9048.5</v>
      </c>
      <c r="F13" s="29"/>
      <c r="G13" s="30"/>
      <c r="H13" s="30"/>
      <c r="I13" s="31"/>
    </row>
    <row r="14" spans="1:9" ht="15.75" x14ac:dyDescent="0.25">
      <c r="A14" s="2">
        <v>1974</v>
      </c>
      <c r="B14" s="29">
        <v>6.8</v>
      </c>
      <c r="C14" s="29">
        <v>1165.8</v>
      </c>
      <c r="D14" s="29">
        <v>8615.9</v>
      </c>
      <c r="E14" s="29">
        <v>9788.5</v>
      </c>
      <c r="F14" s="29"/>
      <c r="G14" s="30"/>
      <c r="H14" s="30"/>
      <c r="I14" s="31"/>
    </row>
    <row r="15" spans="1:9" ht="15.75" x14ac:dyDescent="0.25">
      <c r="A15" s="2">
        <v>1975</v>
      </c>
      <c r="B15" s="29">
        <v>3.3</v>
      </c>
      <c r="C15" s="29">
        <v>2377</v>
      </c>
      <c r="D15" s="29">
        <v>8513.6</v>
      </c>
      <c r="E15" s="29">
        <v>10893.9</v>
      </c>
      <c r="F15" s="29"/>
      <c r="G15" s="30"/>
      <c r="H15" s="30"/>
      <c r="I15" s="31"/>
    </row>
    <row r="16" spans="1:9" ht="15.75" x14ac:dyDescent="0.25">
      <c r="A16" s="2">
        <v>1976</v>
      </c>
      <c r="B16" s="29">
        <v>1.1000000000000001</v>
      </c>
      <c r="C16" s="29">
        <v>1753.9</v>
      </c>
      <c r="D16" s="29">
        <v>8751.2000000000007</v>
      </c>
      <c r="E16" s="29">
        <v>10506.2</v>
      </c>
      <c r="F16" s="29"/>
      <c r="G16" s="30"/>
      <c r="H16" s="30"/>
      <c r="I16" s="31"/>
    </row>
    <row r="17" spans="1:9" ht="15.75" x14ac:dyDescent="0.25">
      <c r="A17" s="2">
        <v>1977</v>
      </c>
      <c r="B17" s="29">
        <v>7.9</v>
      </c>
      <c r="C17" s="29">
        <v>2230.5</v>
      </c>
      <c r="D17" s="29">
        <v>8885.4</v>
      </c>
      <c r="E17" s="29">
        <v>11123.8</v>
      </c>
      <c r="F17" s="29"/>
      <c r="G17" s="30"/>
      <c r="H17" s="30"/>
      <c r="I17" s="31"/>
    </row>
    <row r="18" spans="1:9" ht="15.75" x14ac:dyDescent="0.25">
      <c r="A18" s="2">
        <v>1978</v>
      </c>
      <c r="B18" s="29">
        <v>1.3</v>
      </c>
      <c r="C18" s="29">
        <v>2193</v>
      </c>
      <c r="D18" s="29">
        <v>8441.7000000000007</v>
      </c>
      <c r="E18" s="29">
        <v>10636</v>
      </c>
      <c r="F18" s="29"/>
      <c r="G18" s="30"/>
      <c r="H18" s="30"/>
      <c r="I18" s="31"/>
    </row>
    <row r="19" spans="1:9" ht="15.75" x14ac:dyDescent="0.25">
      <c r="A19" s="2">
        <v>1979</v>
      </c>
      <c r="B19" s="29">
        <v>1.8</v>
      </c>
      <c r="C19" s="29">
        <v>2444.9</v>
      </c>
      <c r="D19" s="29">
        <v>9254.9</v>
      </c>
      <c r="E19" s="29">
        <v>11701.6</v>
      </c>
      <c r="F19" s="29"/>
      <c r="G19" s="30"/>
      <c r="H19" s="30"/>
      <c r="I19" s="31"/>
    </row>
    <row r="20" spans="1:9" ht="15.75" x14ac:dyDescent="0.25">
      <c r="A20" s="2">
        <v>1980</v>
      </c>
      <c r="B20" s="29">
        <v>0</v>
      </c>
      <c r="C20" s="29">
        <v>2525.1</v>
      </c>
      <c r="D20" s="29">
        <v>9348.1</v>
      </c>
      <c r="E20" s="29">
        <v>11873.2</v>
      </c>
      <c r="F20" s="29"/>
      <c r="G20" s="30"/>
      <c r="H20" s="30"/>
      <c r="I20" s="31"/>
    </row>
    <row r="21" spans="1:9" ht="15.75" x14ac:dyDescent="0.25">
      <c r="A21" s="2">
        <v>1981</v>
      </c>
      <c r="B21" s="29">
        <v>0</v>
      </c>
      <c r="C21" s="29">
        <v>2387</v>
      </c>
      <c r="D21" s="29">
        <v>8560.1</v>
      </c>
      <c r="E21" s="29">
        <v>10947.1</v>
      </c>
      <c r="F21" s="29"/>
      <c r="G21" s="30"/>
      <c r="H21" s="30"/>
      <c r="I21" s="31"/>
    </row>
    <row r="22" spans="1:9" ht="15.75" customHeight="1" x14ac:dyDescent="0.25">
      <c r="A22" s="2">
        <v>1982</v>
      </c>
      <c r="B22" s="29">
        <v>0</v>
      </c>
      <c r="C22" s="29">
        <v>2099</v>
      </c>
      <c r="D22" s="29">
        <v>7065.8</v>
      </c>
      <c r="E22" s="29">
        <v>9164.7999999999993</v>
      </c>
      <c r="F22" s="29"/>
      <c r="G22" s="30"/>
      <c r="H22" s="30"/>
      <c r="I22" s="31"/>
    </row>
    <row r="23" spans="1:9" ht="15.75" x14ac:dyDescent="0.25">
      <c r="A23" s="2">
        <v>1983</v>
      </c>
      <c r="B23" s="29">
        <v>0</v>
      </c>
      <c r="C23" s="29">
        <v>1884.1</v>
      </c>
      <c r="D23" s="29">
        <v>6495.9</v>
      </c>
      <c r="E23" s="29">
        <v>8380</v>
      </c>
      <c r="F23" s="29"/>
      <c r="G23" s="30"/>
      <c r="H23" s="30"/>
      <c r="I23" s="31"/>
    </row>
    <row r="24" spans="1:9" ht="15.75" x14ac:dyDescent="0.25">
      <c r="A24" s="2">
        <v>1984</v>
      </c>
      <c r="B24" s="29">
        <v>0</v>
      </c>
      <c r="C24" s="29">
        <v>3145.8</v>
      </c>
      <c r="D24" s="29">
        <v>7236.2</v>
      </c>
      <c r="E24" s="29">
        <v>10382</v>
      </c>
      <c r="F24" s="29"/>
      <c r="G24" s="30"/>
      <c r="H24" s="30"/>
      <c r="I24" s="31"/>
    </row>
    <row r="25" spans="1:9" ht="15.75" x14ac:dyDescent="0.25">
      <c r="A25" s="2">
        <v>1985</v>
      </c>
      <c r="B25" s="29">
        <v>0</v>
      </c>
      <c r="C25" s="29">
        <v>4885.7</v>
      </c>
      <c r="D25" s="29">
        <v>5312.8</v>
      </c>
      <c r="E25" s="29">
        <v>10198.5</v>
      </c>
      <c r="F25" s="29"/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A4" sqref="A4"/>
    </sheetView>
  </sheetViews>
  <sheetFormatPr baseColWidth="10" defaultRowHeight="15" x14ac:dyDescent="0.25"/>
  <cols>
    <col min="1" max="1" width="11.42578125" style="15"/>
    <col min="2" max="11" width="19.140625" style="15" customWidth="1"/>
    <col min="12" max="12" width="11.42578125" style="15"/>
    <col min="13" max="13" width="13.285156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3" spans="1:14" ht="15.75" x14ac:dyDescent="0.25">
      <c r="A3" s="14" t="s">
        <v>27</v>
      </c>
    </row>
    <row r="4" spans="1:14" ht="15.75" x14ac:dyDescent="0.25">
      <c r="A4" s="14" t="s">
        <v>58</v>
      </c>
    </row>
    <row r="5" spans="1:14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4" ht="15" customHeight="1" x14ac:dyDescent="0.25">
      <c r="A6" s="16"/>
      <c r="B6" s="43"/>
      <c r="C6" s="43"/>
      <c r="D6" s="43"/>
      <c r="E6" s="43"/>
      <c r="F6" s="43"/>
      <c r="G6" s="43"/>
      <c r="H6" s="17"/>
      <c r="I6" s="17"/>
      <c r="J6" s="16"/>
      <c r="K6" s="16"/>
      <c r="L6" s="16"/>
    </row>
    <row r="7" spans="1:14" ht="45" x14ac:dyDescent="0.25">
      <c r="A7" s="18" t="s">
        <v>0</v>
      </c>
      <c r="B7" s="19" t="s">
        <v>59</v>
      </c>
      <c r="C7" s="19" t="s">
        <v>60</v>
      </c>
      <c r="D7" s="19" t="s">
        <v>61</v>
      </c>
      <c r="E7" s="19" t="s">
        <v>62</v>
      </c>
      <c r="F7" s="19" t="s">
        <v>63</v>
      </c>
      <c r="G7" s="19" t="s">
        <v>64</v>
      </c>
      <c r="H7" s="19" t="s">
        <v>65</v>
      </c>
      <c r="I7" s="19" t="s">
        <v>66</v>
      </c>
      <c r="J7" s="19" t="s">
        <v>67</v>
      </c>
      <c r="K7" s="19" t="s">
        <v>68</v>
      </c>
      <c r="L7" s="16"/>
    </row>
    <row r="8" spans="1:14" ht="15.75" customHeight="1" x14ac:dyDescent="0.25">
      <c r="A8" s="18"/>
      <c r="B8" s="20"/>
      <c r="C8" s="20"/>
      <c r="D8" s="20"/>
      <c r="E8" s="20"/>
      <c r="F8" s="20"/>
      <c r="G8" s="20"/>
      <c r="H8" s="19"/>
      <c r="I8" s="19"/>
      <c r="J8" s="16"/>
      <c r="K8" s="16"/>
      <c r="L8" s="16"/>
    </row>
    <row r="9" spans="1:14" ht="15.75" customHeight="1" x14ac:dyDescent="0.25">
      <c r="A9" s="2">
        <v>1970</v>
      </c>
      <c r="B9" s="29">
        <v>162631</v>
      </c>
      <c r="C9" s="29">
        <v>94263.4</v>
      </c>
      <c r="D9" s="29">
        <v>41477.5</v>
      </c>
      <c r="E9" s="29">
        <v>29770.9</v>
      </c>
      <c r="F9" s="29">
        <v>368435.4</v>
      </c>
      <c r="G9" s="29">
        <v>71564</v>
      </c>
      <c r="H9" s="29">
        <v>60422.6</v>
      </c>
      <c r="I9" s="29">
        <v>236627.7</v>
      </c>
      <c r="J9" s="29">
        <v>5283.6</v>
      </c>
      <c r="K9" s="29">
        <v>1070475.1000000001</v>
      </c>
      <c r="L9" s="30"/>
      <c r="M9" s="30"/>
      <c r="N9" s="31"/>
    </row>
    <row r="10" spans="1:14" ht="15.75" customHeight="1" x14ac:dyDescent="0.25">
      <c r="A10" s="2">
        <v>1971</v>
      </c>
      <c r="B10" s="29">
        <v>124134.1</v>
      </c>
      <c r="C10" s="29">
        <v>97902</v>
      </c>
      <c r="D10" s="29">
        <v>41486.300000000003</v>
      </c>
      <c r="E10" s="29">
        <v>33459.5</v>
      </c>
      <c r="F10" s="29">
        <v>422396.3</v>
      </c>
      <c r="G10" s="29">
        <v>79249.899999999994</v>
      </c>
      <c r="H10" s="29">
        <v>77371.100000000006</v>
      </c>
      <c r="I10" s="29">
        <v>264261.90000000002</v>
      </c>
      <c r="J10" s="29">
        <v>5865.1</v>
      </c>
      <c r="K10" s="29">
        <v>1146126.1000000001</v>
      </c>
      <c r="L10" s="30"/>
      <c r="M10" s="30"/>
      <c r="N10" s="31"/>
    </row>
    <row r="11" spans="1:14" ht="15.75" customHeight="1" x14ac:dyDescent="0.25">
      <c r="A11" s="2">
        <v>1972</v>
      </c>
      <c r="B11" s="29">
        <v>133022.70000000001</v>
      </c>
      <c r="C11" s="29">
        <v>95724.5</v>
      </c>
      <c r="D11" s="29">
        <v>31625.599999999999</v>
      </c>
      <c r="E11" s="29">
        <v>34046</v>
      </c>
      <c r="F11" s="29">
        <v>437911</v>
      </c>
      <c r="G11" s="29">
        <v>76434.2</v>
      </c>
      <c r="H11" s="29">
        <v>86561.4</v>
      </c>
      <c r="I11" s="29">
        <v>251306.9</v>
      </c>
      <c r="J11" s="29">
        <v>5449.8</v>
      </c>
      <c r="K11" s="29">
        <v>1152081.8999999999</v>
      </c>
      <c r="L11" s="30"/>
      <c r="M11" s="30"/>
      <c r="N11" s="31"/>
    </row>
    <row r="12" spans="1:14" ht="15.75" x14ac:dyDescent="0.25">
      <c r="A12" s="2">
        <v>1973</v>
      </c>
      <c r="B12" s="29">
        <v>124814.39999999999</v>
      </c>
      <c r="C12" s="29">
        <v>100673.3</v>
      </c>
      <c r="D12" s="29">
        <v>22975.1</v>
      </c>
      <c r="E12" s="29">
        <v>35007.599999999999</v>
      </c>
      <c r="F12" s="29">
        <v>451135.5</v>
      </c>
      <c r="G12" s="29">
        <v>72245.600000000006</v>
      </c>
      <c r="H12" s="29">
        <v>92905.7</v>
      </c>
      <c r="I12" s="29">
        <v>245282.3</v>
      </c>
      <c r="J12" s="29">
        <v>6175.2</v>
      </c>
      <c r="K12" s="29">
        <v>1151214.8999999999</v>
      </c>
      <c r="L12" s="30"/>
      <c r="M12" s="30"/>
      <c r="N12" s="31"/>
    </row>
    <row r="13" spans="1:14" ht="15.75" x14ac:dyDescent="0.25">
      <c r="A13" s="2">
        <v>1974</v>
      </c>
      <c r="B13" s="29">
        <v>137012.4</v>
      </c>
      <c r="C13" s="29">
        <v>108685.7</v>
      </c>
      <c r="D13" s="29">
        <v>40339.300000000003</v>
      </c>
      <c r="E13" s="29">
        <v>37201.699999999997</v>
      </c>
      <c r="F13" s="29">
        <v>437565.2</v>
      </c>
      <c r="G13" s="29">
        <v>78919.100000000006</v>
      </c>
      <c r="H13" s="29">
        <v>97588.5</v>
      </c>
      <c r="I13" s="29">
        <v>228947.1</v>
      </c>
      <c r="J13" s="29">
        <v>8047.2</v>
      </c>
      <c r="K13" s="29">
        <v>1174307.2</v>
      </c>
      <c r="L13" s="30"/>
      <c r="M13" s="30"/>
      <c r="N13" s="31"/>
    </row>
    <row r="14" spans="1:14" ht="15.75" x14ac:dyDescent="0.25">
      <c r="A14" s="2">
        <v>1975</v>
      </c>
      <c r="B14" s="29">
        <v>141361.70000000001</v>
      </c>
      <c r="C14" s="29">
        <v>105301.7</v>
      </c>
      <c r="D14" s="29">
        <v>23363.9</v>
      </c>
      <c r="E14" s="29">
        <v>34903.4</v>
      </c>
      <c r="F14" s="29">
        <v>431015.5</v>
      </c>
      <c r="G14" s="29">
        <v>81033.7</v>
      </c>
      <c r="H14" s="29">
        <v>94434.4</v>
      </c>
      <c r="I14" s="29">
        <v>197918.8</v>
      </c>
      <c r="J14" s="29">
        <v>7109.1</v>
      </c>
      <c r="K14" s="29">
        <v>1116442.2</v>
      </c>
      <c r="L14" s="30"/>
      <c r="M14" s="30"/>
      <c r="N14" s="31"/>
    </row>
    <row r="15" spans="1:14" ht="15.75" x14ac:dyDescent="0.25">
      <c r="A15" s="2">
        <v>1976</v>
      </c>
      <c r="B15" s="29">
        <v>158216.6</v>
      </c>
      <c r="C15" s="29">
        <v>104000.8</v>
      </c>
      <c r="D15" s="29">
        <v>31790</v>
      </c>
      <c r="E15" s="29">
        <v>31586.9</v>
      </c>
      <c r="F15" s="29">
        <v>412297.6</v>
      </c>
      <c r="G15" s="29">
        <v>80668.600000000006</v>
      </c>
      <c r="H15" s="29">
        <v>86917.8</v>
      </c>
      <c r="I15" s="29">
        <v>166358.29999999999</v>
      </c>
      <c r="J15" s="29">
        <v>7589.8</v>
      </c>
      <c r="K15" s="29">
        <v>1079426.5</v>
      </c>
      <c r="L15" s="30"/>
      <c r="M15" s="30"/>
      <c r="N15" s="31"/>
    </row>
    <row r="16" spans="1:14" ht="15.75" x14ac:dyDescent="0.25">
      <c r="A16" s="2">
        <v>1977</v>
      </c>
      <c r="B16" s="29">
        <v>141697</v>
      </c>
      <c r="C16" s="29">
        <v>112456.3</v>
      </c>
      <c r="D16" s="29">
        <v>41796.300000000003</v>
      </c>
      <c r="E16" s="29">
        <v>33459.5</v>
      </c>
      <c r="F16" s="29">
        <v>458153.9</v>
      </c>
      <c r="G16" s="29">
        <v>84408.1</v>
      </c>
      <c r="H16" s="29">
        <v>101111.1</v>
      </c>
      <c r="I16" s="29">
        <v>189989.1</v>
      </c>
      <c r="J16" s="29">
        <v>7515.6</v>
      </c>
      <c r="K16" s="29">
        <v>1170587.1000000001</v>
      </c>
      <c r="L16" s="30"/>
      <c r="M16" s="30"/>
      <c r="N16" s="31"/>
    </row>
    <row r="17" spans="1:14" ht="15.75" x14ac:dyDescent="0.25">
      <c r="A17" s="2">
        <v>1978</v>
      </c>
      <c r="B17" s="29">
        <v>152602.4</v>
      </c>
      <c r="C17" s="29">
        <v>94810.2</v>
      </c>
      <c r="D17" s="29">
        <v>49324.1</v>
      </c>
      <c r="E17" s="29">
        <v>34046</v>
      </c>
      <c r="F17" s="29">
        <v>453931.4</v>
      </c>
      <c r="G17" s="29">
        <v>86810.4</v>
      </c>
      <c r="H17" s="29">
        <v>101969.1</v>
      </c>
      <c r="I17" s="29">
        <v>153950</v>
      </c>
      <c r="J17" s="29">
        <v>6717.9</v>
      </c>
      <c r="K17" s="29">
        <v>1134161.3</v>
      </c>
      <c r="L17" s="30"/>
      <c r="M17" s="30"/>
      <c r="N17" s="31"/>
    </row>
    <row r="18" spans="1:14" ht="15.75" x14ac:dyDescent="0.25">
      <c r="A18" s="2">
        <v>1979</v>
      </c>
      <c r="B18" s="29">
        <v>159254.20000000001</v>
      </c>
      <c r="C18" s="29">
        <v>105839</v>
      </c>
      <c r="D18" s="29">
        <v>50436.1</v>
      </c>
      <c r="E18" s="29">
        <v>42277.599999999999</v>
      </c>
      <c r="F18" s="29">
        <v>516983.3</v>
      </c>
      <c r="G18" s="29">
        <v>92516</v>
      </c>
      <c r="H18" s="29">
        <v>106579.3</v>
      </c>
      <c r="I18" s="29">
        <v>203914.8</v>
      </c>
      <c r="J18" s="29">
        <v>6725.6</v>
      </c>
      <c r="K18" s="29">
        <v>1284525.8</v>
      </c>
      <c r="L18" s="30"/>
      <c r="M18" s="30"/>
      <c r="N18" s="31"/>
    </row>
    <row r="19" spans="1:14" ht="15.75" x14ac:dyDescent="0.25">
      <c r="A19" s="2">
        <v>1980</v>
      </c>
      <c r="B19" s="29">
        <v>151113.20000000001</v>
      </c>
      <c r="C19" s="29">
        <v>87665</v>
      </c>
      <c r="D19" s="29">
        <v>38116.699999999997</v>
      </c>
      <c r="E19" s="29">
        <v>37466.6</v>
      </c>
      <c r="F19" s="29">
        <v>544085.9</v>
      </c>
      <c r="G19" s="29">
        <v>93715.5</v>
      </c>
      <c r="H19" s="29">
        <v>89020.6</v>
      </c>
      <c r="I19" s="29">
        <v>225788.2</v>
      </c>
      <c r="J19" s="29">
        <v>6554</v>
      </c>
      <c r="K19" s="29">
        <v>1273525.6000000001</v>
      </c>
      <c r="L19" s="30"/>
      <c r="M19" s="30"/>
      <c r="N19" s="31"/>
    </row>
    <row r="20" spans="1:14" ht="15.75" x14ac:dyDescent="0.25">
      <c r="A20" s="2">
        <v>1981</v>
      </c>
      <c r="B20" s="29">
        <v>153957.5</v>
      </c>
      <c r="C20" s="29">
        <v>71941.8</v>
      </c>
      <c r="D20" s="29">
        <v>40585.599999999999</v>
      </c>
      <c r="E20" s="29">
        <v>34796.199999999997</v>
      </c>
      <c r="F20" s="29">
        <v>458425.59999999998</v>
      </c>
      <c r="G20" s="29">
        <v>75278.2</v>
      </c>
      <c r="H20" s="29">
        <v>74198.899999999994</v>
      </c>
      <c r="I20" s="29">
        <v>241821.8</v>
      </c>
      <c r="J20" s="29">
        <v>5799.5</v>
      </c>
      <c r="K20" s="29">
        <v>1156805.1000000001</v>
      </c>
      <c r="L20" s="30"/>
      <c r="M20" s="30"/>
      <c r="N20" s="31"/>
    </row>
    <row r="21" spans="1:14" ht="15.75" customHeight="1" x14ac:dyDescent="0.25">
      <c r="A21" s="2">
        <v>1982</v>
      </c>
      <c r="B21" s="29">
        <v>134701</v>
      </c>
      <c r="C21" s="29">
        <v>72516.899999999994</v>
      </c>
      <c r="D21" s="29">
        <v>37381.800000000003</v>
      </c>
      <c r="E21" s="29">
        <v>38910.5</v>
      </c>
      <c r="F21" s="29">
        <v>493518.9</v>
      </c>
      <c r="G21" s="29">
        <v>62215.5</v>
      </c>
      <c r="H21" s="29">
        <v>84609.7</v>
      </c>
      <c r="I21" s="29">
        <v>224785.8</v>
      </c>
      <c r="J21" s="29">
        <v>16906.7</v>
      </c>
      <c r="K21" s="29">
        <v>1165546.8</v>
      </c>
      <c r="L21" s="30"/>
      <c r="M21" s="30"/>
      <c r="N21" s="31"/>
    </row>
    <row r="22" spans="1:14" ht="15.75" x14ac:dyDescent="0.25">
      <c r="A22" s="2">
        <v>1983</v>
      </c>
      <c r="B22" s="29">
        <v>190659.7</v>
      </c>
      <c r="C22" s="29">
        <v>86175.6</v>
      </c>
      <c r="D22" s="29">
        <v>30881.3</v>
      </c>
      <c r="E22" s="29">
        <v>46981.4</v>
      </c>
      <c r="F22" s="29">
        <v>535637.1</v>
      </c>
      <c r="G22" s="29">
        <v>58961.599999999999</v>
      </c>
      <c r="H22" s="29">
        <v>89516</v>
      </c>
      <c r="I22" s="29">
        <v>240272.3</v>
      </c>
      <c r="J22" s="29">
        <v>7186.1</v>
      </c>
      <c r="K22" s="29">
        <v>1286271.2</v>
      </c>
      <c r="L22" s="30"/>
      <c r="M22" s="30"/>
      <c r="N22" s="31"/>
    </row>
    <row r="23" spans="1:14" ht="15.75" x14ac:dyDescent="0.25">
      <c r="A23" s="2">
        <v>1984</v>
      </c>
      <c r="B23" s="29">
        <v>237261.8</v>
      </c>
      <c r="C23" s="29">
        <v>93754.4</v>
      </c>
      <c r="D23" s="29">
        <v>19600.400000000001</v>
      </c>
      <c r="E23" s="29">
        <v>45644.7</v>
      </c>
      <c r="F23" s="29">
        <v>547478.6</v>
      </c>
      <c r="G23" s="29">
        <v>56915.199999999997</v>
      </c>
      <c r="H23" s="29">
        <v>85413.3</v>
      </c>
      <c r="I23" s="29">
        <v>244261.4</v>
      </c>
      <c r="J23" s="29">
        <v>7109.5</v>
      </c>
      <c r="K23" s="29">
        <v>1337439.3</v>
      </c>
      <c r="L23" s="30"/>
      <c r="M23" s="30"/>
      <c r="N23" s="31"/>
    </row>
    <row r="24" spans="1:14" ht="15.75" x14ac:dyDescent="0.25">
      <c r="A24" s="2">
        <v>1985</v>
      </c>
      <c r="B24" s="29">
        <v>263241</v>
      </c>
      <c r="C24" s="29">
        <v>74138.2</v>
      </c>
      <c r="D24" s="29">
        <v>22465.5</v>
      </c>
      <c r="E24" s="29">
        <v>45644.7</v>
      </c>
      <c r="F24" s="29">
        <v>520977.3</v>
      </c>
      <c r="G24" s="29">
        <v>51509.9</v>
      </c>
      <c r="H24" s="29">
        <v>80875.600000000006</v>
      </c>
      <c r="I24" s="29">
        <v>151451.20000000001</v>
      </c>
      <c r="J24" s="29">
        <v>6666.2</v>
      </c>
      <c r="K24" s="29">
        <v>1216969.6000000001</v>
      </c>
      <c r="L24" s="30"/>
      <c r="M24" s="30"/>
      <c r="N24" s="31"/>
    </row>
    <row r="25" spans="1:14" x14ac:dyDescent="0.25">
      <c r="B25" s="24"/>
      <c r="C25" s="24"/>
      <c r="D25" s="24"/>
      <c r="E25" s="24"/>
      <c r="F25" s="24"/>
      <c r="G25" s="24"/>
      <c r="H25" s="24"/>
      <c r="I25" s="24"/>
      <c r="J25" s="16"/>
      <c r="K25" s="16"/>
      <c r="L25" s="16"/>
    </row>
    <row r="26" spans="1:14" x14ac:dyDescent="0.25">
      <c r="A26" s="15" t="s">
        <v>18</v>
      </c>
      <c r="B26" s="24"/>
      <c r="C26" s="24"/>
      <c r="D26" s="24"/>
      <c r="E26" s="24"/>
      <c r="F26" s="24"/>
      <c r="G26" s="24"/>
      <c r="H26" s="24"/>
      <c r="I26" s="24"/>
      <c r="J26" s="16"/>
      <c r="K26" s="16"/>
      <c r="L26" s="16"/>
    </row>
    <row r="27" spans="1:14" x14ac:dyDescent="0.25">
      <c r="B27" s="24"/>
      <c r="C27" s="24"/>
      <c r="D27" s="24"/>
      <c r="E27" s="24"/>
      <c r="F27" s="24"/>
      <c r="G27" s="24"/>
      <c r="H27" s="24"/>
      <c r="I27" s="24"/>
      <c r="J27" s="16"/>
      <c r="K27" s="16"/>
      <c r="L27" s="16"/>
    </row>
    <row r="28" spans="1:14" x14ac:dyDescent="0.25">
      <c r="B28" s="27"/>
      <c r="C28" s="27"/>
      <c r="D28" s="27"/>
      <c r="E28" s="27"/>
      <c r="F28" s="27"/>
      <c r="G28" s="27"/>
      <c r="H28" s="27"/>
      <c r="I28" s="27"/>
    </row>
    <row r="29" spans="1:14" x14ac:dyDescent="0.25">
      <c r="B29" s="27"/>
      <c r="C29" s="27"/>
      <c r="D29" s="27"/>
      <c r="E29" s="27"/>
      <c r="F29" s="27"/>
      <c r="G29" s="27"/>
      <c r="H29" s="27"/>
      <c r="I29" s="27"/>
    </row>
    <row r="30" spans="1:14" x14ac:dyDescent="0.25">
      <c r="B30" s="27"/>
      <c r="C30" s="27"/>
      <c r="D30" s="27"/>
      <c r="E30" s="27"/>
      <c r="F30" s="27"/>
      <c r="G30" s="27"/>
      <c r="H30" s="27"/>
      <c r="I30" s="27"/>
    </row>
    <row r="31" spans="1:14" x14ac:dyDescent="0.25">
      <c r="B31" s="27"/>
      <c r="C31" s="27"/>
      <c r="D31" s="27"/>
      <c r="E31" s="27"/>
      <c r="F31" s="27"/>
      <c r="G31" s="27"/>
      <c r="H31" s="27"/>
      <c r="I31" s="27"/>
    </row>
    <row r="32" spans="1:14" x14ac:dyDescent="0.25">
      <c r="B32" s="27"/>
      <c r="C32" s="27"/>
      <c r="D32" s="27"/>
      <c r="E32" s="27"/>
      <c r="F32" s="27"/>
      <c r="G32" s="27"/>
      <c r="H32" s="27"/>
      <c r="I32" s="27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97" spans="2:6" x14ac:dyDescent="0.25">
      <c r="B97" s="15" t="s">
        <v>1</v>
      </c>
      <c r="C97" s="15" t="s">
        <v>2</v>
      </c>
      <c r="D97" s="15" t="s">
        <v>3</v>
      </c>
      <c r="E97" s="15" t="s">
        <v>4</v>
      </c>
      <c r="F97" s="15" t="str">
        <f t="shared" ref="F97" si="0">+CONCATENATE(F98," ",F99)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5" width="15.140625" style="15" customWidth="1"/>
    <col min="6" max="6" width="13.5703125" style="15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27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69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70</v>
      </c>
      <c r="C8" s="19" t="s">
        <v>71</v>
      </c>
      <c r="D8" s="19" t="s">
        <v>72</v>
      </c>
      <c r="E8" s="19" t="s">
        <v>73</v>
      </c>
      <c r="F8" s="19"/>
      <c r="G8" s="16"/>
    </row>
    <row r="9" spans="1:9" ht="15.75" customHeight="1" x14ac:dyDescent="0.25">
      <c r="A9" s="18"/>
      <c r="B9" s="20"/>
      <c r="C9" s="20"/>
      <c r="D9" s="20"/>
      <c r="E9" s="20"/>
      <c r="F9" s="16"/>
      <c r="G9" s="16"/>
    </row>
    <row r="10" spans="1:9" ht="15.75" customHeight="1" x14ac:dyDescent="0.25">
      <c r="A10" s="2">
        <v>1970</v>
      </c>
      <c r="B10" s="29">
        <v>43779</v>
      </c>
      <c r="C10" s="29">
        <v>14945.6</v>
      </c>
      <c r="D10" s="29">
        <v>5176.7</v>
      </c>
      <c r="E10" s="29">
        <v>63901.3</v>
      </c>
      <c r="F10" s="29" t="s">
        <v>49</v>
      </c>
      <c r="G10" s="30"/>
      <c r="H10" s="30"/>
      <c r="I10" s="31"/>
    </row>
    <row r="11" spans="1:9" ht="15.75" customHeight="1" x14ac:dyDescent="0.25">
      <c r="A11" s="2">
        <v>1971</v>
      </c>
      <c r="B11" s="29">
        <v>48619</v>
      </c>
      <c r="C11" s="29">
        <v>15842.3</v>
      </c>
      <c r="D11" s="29">
        <v>5223.3</v>
      </c>
      <c r="E11" s="29">
        <v>69684.600000000006</v>
      </c>
      <c r="F11" s="29"/>
      <c r="G11" s="30"/>
      <c r="H11" s="30"/>
      <c r="I11" s="31"/>
    </row>
    <row r="12" spans="1:9" ht="15.75" customHeight="1" x14ac:dyDescent="0.25">
      <c r="A12" s="2">
        <v>1972</v>
      </c>
      <c r="B12" s="29">
        <v>53214</v>
      </c>
      <c r="C12" s="29">
        <v>16395.400000000001</v>
      </c>
      <c r="D12" s="29">
        <v>5205.3999999999996</v>
      </c>
      <c r="E12" s="29">
        <v>74814.8</v>
      </c>
      <c r="F12" s="29"/>
      <c r="G12" s="30"/>
      <c r="H12" s="30"/>
      <c r="I12" s="31"/>
    </row>
    <row r="13" spans="1:9" ht="15.75" x14ac:dyDescent="0.25">
      <c r="A13" s="2">
        <v>1973</v>
      </c>
      <c r="B13" s="29">
        <v>54630</v>
      </c>
      <c r="C13" s="29">
        <v>17441.5</v>
      </c>
      <c r="D13" s="29">
        <v>5824.8</v>
      </c>
      <c r="E13" s="29">
        <v>77896.3</v>
      </c>
      <c r="F13" s="29"/>
      <c r="G13" s="30"/>
      <c r="H13" s="30"/>
      <c r="I13" s="31"/>
    </row>
    <row r="14" spans="1:9" ht="15.75" x14ac:dyDescent="0.25">
      <c r="A14" s="2">
        <v>1974</v>
      </c>
      <c r="B14" s="29">
        <v>58918</v>
      </c>
      <c r="C14" s="29">
        <v>18368.099999999999</v>
      </c>
      <c r="D14" s="29">
        <v>6188.1</v>
      </c>
      <c r="E14" s="29">
        <v>83474.2</v>
      </c>
      <c r="F14" s="29"/>
      <c r="G14" s="30"/>
      <c r="H14" s="30"/>
      <c r="I14" s="31"/>
    </row>
    <row r="15" spans="1:9" ht="15.75" x14ac:dyDescent="0.25">
      <c r="A15" s="2">
        <v>1975</v>
      </c>
      <c r="B15" s="29">
        <v>64647</v>
      </c>
      <c r="C15" s="29">
        <v>18936</v>
      </c>
      <c r="D15" s="29">
        <v>6152.9</v>
      </c>
      <c r="E15" s="29">
        <v>89735.9</v>
      </c>
      <c r="F15" s="29"/>
      <c r="G15" s="30"/>
      <c r="H15" s="30"/>
      <c r="I15" s="31"/>
    </row>
    <row r="16" spans="1:9" ht="15.75" x14ac:dyDescent="0.25">
      <c r="A16" s="2">
        <v>1976</v>
      </c>
      <c r="B16" s="29">
        <v>65618</v>
      </c>
      <c r="C16" s="29">
        <v>19743.099999999999</v>
      </c>
      <c r="D16" s="29">
        <v>6311.7</v>
      </c>
      <c r="E16" s="29">
        <v>91672.8</v>
      </c>
      <c r="F16" s="29"/>
      <c r="G16" s="30"/>
      <c r="H16" s="30"/>
      <c r="I16" s="31"/>
    </row>
    <row r="17" spans="1:9" ht="15.75" x14ac:dyDescent="0.25">
      <c r="A17" s="2">
        <v>1977</v>
      </c>
      <c r="B17" s="29">
        <v>68003</v>
      </c>
      <c r="C17" s="29">
        <v>20341</v>
      </c>
      <c r="D17" s="29">
        <v>6337.4</v>
      </c>
      <c r="E17" s="29">
        <v>94681.4</v>
      </c>
      <c r="F17" s="29"/>
      <c r="G17" s="30"/>
      <c r="H17" s="30"/>
      <c r="I17" s="31"/>
    </row>
    <row r="18" spans="1:9" ht="15.75" x14ac:dyDescent="0.25">
      <c r="A18" s="2">
        <v>1978</v>
      </c>
      <c r="B18" s="29">
        <v>74059</v>
      </c>
      <c r="C18" s="29">
        <v>20415.7</v>
      </c>
      <c r="D18" s="29">
        <v>6281.2</v>
      </c>
      <c r="E18" s="29">
        <v>100755.9</v>
      </c>
      <c r="F18" s="29"/>
      <c r="G18" s="30"/>
      <c r="H18" s="30"/>
      <c r="I18" s="31"/>
    </row>
    <row r="19" spans="1:9" ht="15.75" x14ac:dyDescent="0.25">
      <c r="A19" s="2">
        <v>1979</v>
      </c>
      <c r="B19" s="29">
        <v>78504</v>
      </c>
      <c r="C19" s="29">
        <v>22328.7</v>
      </c>
      <c r="D19" s="29">
        <v>6308.7</v>
      </c>
      <c r="E19" s="29">
        <v>107141.4</v>
      </c>
      <c r="F19" s="29"/>
      <c r="G19" s="30"/>
      <c r="H19" s="30"/>
      <c r="I19" s="31"/>
    </row>
    <row r="20" spans="1:9" ht="15.75" x14ac:dyDescent="0.25">
      <c r="A20" s="2">
        <v>1980</v>
      </c>
      <c r="B20" s="29">
        <v>78199</v>
      </c>
      <c r="C20" s="29">
        <v>23912.1</v>
      </c>
      <c r="D20" s="29">
        <v>6758.7</v>
      </c>
      <c r="E20" s="29">
        <v>108869.8</v>
      </c>
      <c r="F20" s="29"/>
      <c r="G20" s="30"/>
      <c r="H20" s="30"/>
      <c r="I20" s="31"/>
    </row>
    <row r="21" spans="1:9" ht="15.75" x14ac:dyDescent="0.25">
      <c r="A21" s="2">
        <v>1981</v>
      </c>
      <c r="B21" s="29">
        <v>81398</v>
      </c>
      <c r="C21" s="29">
        <v>23399.1</v>
      </c>
      <c r="D21" s="29">
        <v>5562.5</v>
      </c>
      <c r="E21" s="29">
        <v>110359.6</v>
      </c>
      <c r="F21" s="29"/>
      <c r="G21" s="30"/>
      <c r="H21" s="30"/>
      <c r="I21" s="31"/>
    </row>
    <row r="22" spans="1:9" ht="15.75" customHeight="1" x14ac:dyDescent="0.25">
      <c r="A22" s="2">
        <v>1982</v>
      </c>
      <c r="B22" s="29">
        <v>80229</v>
      </c>
      <c r="C22" s="29">
        <v>22591.5</v>
      </c>
      <c r="D22" s="29">
        <v>6467.2</v>
      </c>
      <c r="E22" s="29">
        <v>109287.7</v>
      </c>
      <c r="F22" s="29"/>
      <c r="G22" s="30"/>
      <c r="H22" s="30"/>
      <c r="I22" s="31"/>
    </row>
    <row r="23" spans="1:9" ht="15.75" x14ac:dyDescent="0.25">
      <c r="A23" s="2">
        <v>1983</v>
      </c>
      <c r="B23" s="29">
        <v>84844</v>
      </c>
      <c r="C23" s="29">
        <v>26081.7</v>
      </c>
      <c r="D23" s="29">
        <v>6502.4</v>
      </c>
      <c r="E23" s="29">
        <v>117428.1</v>
      </c>
      <c r="F23" s="29"/>
      <c r="G23" s="30"/>
      <c r="H23" s="30"/>
      <c r="I23" s="31"/>
    </row>
    <row r="24" spans="1:9" ht="15.75" x14ac:dyDescent="0.25">
      <c r="A24" s="2">
        <v>1984</v>
      </c>
      <c r="B24" s="29">
        <v>90114</v>
      </c>
      <c r="C24" s="29">
        <v>29736.9</v>
      </c>
      <c r="D24" s="29">
        <v>6724.2</v>
      </c>
      <c r="E24" s="29">
        <v>126575.1</v>
      </c>
      <c r="F24" s="29"/>
      <c r="G24" s="30"/>
      <c r="H24" s="30"/>
      <c r="I24" s="31"/>
    </row>
    <row r="25" spans="1:9" ht="15.75" x14ac:dyDescent="0.25">
      <c r="A25" s="2">
        <v>1985</v>
      </c>
      <c r="B25" s="29">
        <v>87746</v>
      </c>
      <c r="C25" s="29">
        <v>28050.1</v>
      </c>
      <c r="D25" s="29">
        <v>7627.4</v>
      </c>
      <c r="E25" s="29">
        <v>123423.5</v>
      </c>
      <c r="F25" s="29"/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4" width="15.140625" style="15" customWidth="1"/>
    <col min="5" max="5" width="13.5703125" style="15" customWidth="1"/>
    <col min="6" max="6" width="11.42578125" style="15"/>
    <col min="7" max="7" width="13.28515625" style="15" bestFit="1" customWidth="1"/>
    <col min="8" max="16384" width="11.42578125" style="15"/>
  </cols>
  <sheetData>
    <row r="1" spans="1:8" ht="15.75" x14ac:dyDescent="0.25">
      <c r="A1" s="14" t="s">
        <v>15</v>
      </c>
    </row>
    <row r="2" spans="1:8" ht="15.75" x14ac:dyDescent="0.25">
      <c r="A2" s="14" t="s">
        <v>16</v>
      </c>
    </row>
    <row r="3" spans="1:8" ht="15.75" x14ac:dyDescent="0.25">
      <c r="A3" s="14" t="s">
        <v>17</v>
      </c>
    </row>
    <row r="4" spans="1:8" ht="15.75" x14ac:dyDescent="0.25">
      <c r="A4" s="14" t="s">
        <v>27</v>
      </c>
      <c r="B4" s="16"/>
      <c r="C4" s="16"/>
      <c r="D4" s="16"/>
      <c r="E4" s="16"/>
      <c r="F4" s="16"/>
    </row>
    <row r="5" spans="1:8" ht="15" customHeight="1" x14ac:dyDescent="0.25">
      <c r="A5" s="14" t="s">
        <v>74</v>
      </c>
      <c r="B5" s="35"/>
      <c r="C5" s="35"/>
      <c r="D5" s="35"/>
      <c r="E5" s="16"/>
      <c r="F5" s="16"/>
    </row>
    <row r="6" spans="1:8" ht="15" customHeight="1" x14ac:dyDescent="0.25">
      <c r="A6" s="14"/>
      <c r="B6" s="36"/>
      <c r="C6" s="36"/>
      <c r="D6" s="36"/>
      <c r="E6" s="16"/>
      <c r="F6" s="16"/>
    </row>
    <row r="7" spans="1:8" ht="15" customHeight="1" x14ac:dyDescent="0.25">
      <c r="A7" s="14"/>
      <c r="B7" s="36"/>
      <c r="C7" s="36"/>
      <c r="D7" s="36"/>
      <c r="E7" s="16"/>
      <c r="F7" s="16"/>
    </row>
    <row r="8" spans="1:8" ht="30" x14ac:dyDescent="0.25">
      <c r="A8" s="18" t="s">
        <v>0</v>
      </c>
      <c r="B8" s="19" t="s">
        <v>75</v>
      </c>
      <c r="C8" s="19" t="s">
        <v>76</v>
      </c>
      <c r="D8" s="19" t="s">
        <v>77</v>
      </c>
      <c r="E8" s="19"/>
      <c r="F8" s="16"/>
    </row>
    <row r="9" spans="1:8" ht="15.75" customHeight="1" x14ac:dyDescent="0.25">
      <c r="A9" s="18"/>
      <c r="B9" s="20"/>
      <c r="C9" s="20"/>
      <c r="D9" s="20"/>
      <c r="E9" s="16"/>
      <c r="F9" s="16"/>
    </row>
    <row r="10" spans="1:8" ht="15.75" customHeight="1" x14ac:dyDescent="0.25">
      <c r="A10" s="2">
        <v>1970</v>
      </c>
      <c r="B10" s="29">
        <v>59465</v>
      </c>
      <c r="C10" s="29">
        <v>185439.6</v>
      </c>
      <c r="D10" s="29">
        <v>244904.6</v>
      </c>
      <c r="E10" s="29" t="s">
        <v>49</v>
      </c>
      <c r="F10" s="30"/>
      <c r="G10" s="30"/>
      <c r="H10" s="31"/>
    </row>
    <row r="11" spans="1:8" ht="15.75" customHeight="1" x14ac:dyDescent="0.25">
      <c r="A11" s="2">
        <v>1971</v>
      </c>
      <c r="B11" s="29">
        <v>52268.5</v>
      </c>
      <c r="C11" s="29">
        <v>168537.8</v>
      </c>
      <c r="D11" s="29">
        <v>220806.3</v>
      </c>
      <c r="E11" s="29"/>
      <c r="F11" s="30"/>
      <c r="G11" s="30"/>
      <c r="H11" s="31"/>
    </row>
    <row r="12" spans="1:8" ht="15.75" customHeight="1" x14ac:dyDescent="0.25">
      <c r="A12" s="2">
        <v>1972</v>
      </c>
      <c r="B12" s="29">
        <v>58548.1</v>
      </c>
      <c r="C12" s="29">
        <v>159635.5</v>
      </c>
      <c r="D12" s="29">
        <v>218183.6</v>
      </c>
      <c r="E12" s="29"/>
      <c r="F12" s="30"/>
      <c r="G12" s="30"/>
      <c r="H12" s="31"/>
    </row>
    <row r="13" spans="1:8" ht="15.75" x14ac:dyDescent="0.25">
      <c r="A13" s="2">
        <v>1973</v>
      </c>
      <c r="B13" s="29">
        <v>49204.2</v>
      </c>
      <c r="C13" s="29">
        <v>148054.5</v>
      </c>
      <c r="D13" s="29">
        <v>197258.7</v>
      </c>
      <c r="E13" s="29"/>
      <c r="F13" s="30"/>
      <c r="G13" s="30"/>
      <c r="H13" s="31"/>
    </row>
    <row r="14" spans="1:8" ht="15.75" x14ac:dyDescent="0.25">
      <c r="A14" s="2">
        <v>1974</v>
      </c>
      <c r="B14" s="29">
        <v>50136.1</v>
      </c>
      <c r="C14" s="29">
        <v>208679.7</v>
      </c>
      <c r="D14" s="29">
        <v>258815.8</v>
      </c>
      <c r="E14" s="29"/>
      <c r="F14" s="30"/>
      <c r="G14" s="30"/>
      <c r="H14" s="31"/>
    </row>
    <row r="15" spans="1:8" ht="15.75" x14ac:dyDescent="0.25">
      <c r="A15" s="2">
        <v>1975</v>
      </c>
      <c r="B15" s="29">
        <v>28231.200000000001</v>
      </c>
      <c r="C15" s="29">
        <v>210187</v>
      </c>
      <c r="D15" s="29">
        <v>238418.3</v>
      </c>
      <c r="E15" s="29"/>
      <c r="F15" s="30"/>
      <c r="G15" s="30"/>
      <c r="H15" s="31"/>
    </row>
    <row r="16" spans="1:8" ht="15.75" x14ac:dyDescent="0.25">
      <c r="A16" s="2">
        <v>1976</v>
      </c>
      <c r="B16" s="29">
        <v>57644.9</v>
      </c>
      <c r="C16" s="29">
        <v>177373.8</v>
      </c>
      <c r="D16" s="29">
        <v>235018.7</v>
      </c>
      <c r="E16" s="29"/>
      <c r="F16" s="30"/>
      <c r="G16" s="30"/>
      <c r="H16" s="31"/>
    </row>
    <row r="17" spans="1:8" ht="15.75" x14ac:dyDescent="0.25">
      <c r="A17" s="2">
        <v>1977</v>
      </c>
      <c r="B17" s="29">
        <v>71552.2</v>
      </c>
      <c r="C17" s="29">
        <v>212816.2</v>
      </c>
      <c r="D17" s="29">
        <v>284368.40000000002</v>
      </c>
      <c r="E17" s="29"/>
      <c r="F17" s="30"/>
      <c r="G17" s="30"/>
      <c r="H17" s="31"/>
    </row>
    <row r="18" spans="1:8" ht="15.75" x14ac:dyDescent="0.25">
      <c r="A18" s="2">
        <v>1978</v>
      </c>
      <c r="B18" s="29">
        <v>106105.60000000001</v>
      </c>
      <c r="C18" s="29">
        <v>194166</v>
      </c>
      <c r="D18" s="29">
        <v>300271.59999999998</v>
      </c>
      <c r="E18" s="29"/>
      <c r="F18" s="30"/>
      <c r="G18" s="30"/>
      <c r="H18" s="31"/>
    </row>
    <row r="19" spans="1:8" ht="15.75" x14ac:dyDescent="0.25">
      <c r="A19" s="2">
        <v>1979</v>
      </c>
      <c r="B19" s="29">
        <v>111378.6</v>
      </c>
      <c r="C19" s="29">
        <v>137251.29999999999</v>
      </c>
      <c r="D19" s="29">
        <v>248629.9</v>
      </c>
      <c r="E19" s="29"/>
      <c r="F19" s="30"/>
      <c r="G19" s="30"/>
      <c r="H19" s="31"/>
    </row>
    <row r="20" spans="1:8" ht="15.75" x14ac:dyDescent="0.25">
      <c r="A20" s="2">
        <v>1980</v>
      </c>
      <c r="B20" s="29">
        <v>97100.3</v>
      </c>
      <c r="C20" s="29">
        <v>147951.6</v>
      </c>
      <c r="D20" s="29">
        <v>245051.9</v>
      </c>
      <c r="E20" s="29"/>
      <c r="F20" s="30"/>
      <c r="G20" s="30"/>
      <c r="H20" s="31"/>
    </row>
    <row r="21" spans="1:8" ht="15.75" x14ac:dyDescent="0.25">
      <c r="A21" s="2">
        <v>1981</v>
      </c>
      <c r="B21" s="29">
        <v>99878.8</v>
      </c>
      <c r="C21" s="29">
        <v>133530.70000000001</v>
      </c>
      <c r="D21" s="29">
        <v>233409.4</v>
      </c>
      <c r="E21" s="29"/>
      <c r="F21" s="30"/>
      <c r="G21" s="30"/>
      <c r="H21" s="31"/>
    </row>
    <row r="22" spans="1:8" ht="15.75" customHeight="1" x14ac:dyDescent="0.25">
      <c r="A22" s="2">
        <v>1982</v>
      </c>
      <c r="B22" s="29">
        <v>81046.399999999994</v>
      </c>
      <c r="C22" s="29">
        <v>118498.7</v>
      </c>
      <c r="D22" s="29">
        <v>199545.1</v>
      </c>
      <c r="E22" s="29"/>
      <c r="F22" s="30"/>
      <c r="G22" s="30"/>
      <c r="H22" s="31"/>
    </row>
    <row r="23" spans="1:8" ht="15.75" x14ac:dyDescent="0.25">
      <c r="A23" s="2">
        <v>1983</v>
      </c>
      <c r="B23" s="29">
        <v>63349.4</v>
      </c>
      <c r="C23" s="29">
        <v>124173</v>
      </c>
      <c r="D23" s="29">
        <v>187522.5</v>
      </c>
      <c r="E23" s="29"/>
      <c r="F23" s="30"/>
      <c r="G23" s="30"/>
      <c r="H23" s="31"/>
    </row>
    <row r="24" spans="1:8" ht="15.75" x14ac:dyDescent="0.25">
      <c r="A24" s="2">
        <v>1984</v>
      </c>
      <c r="B24" s="29">
        <v>43340.2</v>
      </c>
      <c r="C24" s="29">
        <v>118304.4</v>
      </c>
      <c r="D24" s="29">
        <v>161644.6</v>
      </c>
      <c r="E24" s="29"/>
      <c r="F24" s="30"/>
      <c r="G24" s="30"/>
      <c r="H24" s="31"/>
    </row>
    <row r="25" spans="1:8" ht="15.75" x14ac:dyDescent="0.25">
      <c r="A25" s="2">
        <v>1985</v>
      </c>
      <c r="B25" s="29">
        <v>33017.5</v>
      </c>
      <c r="C25" s="29">
        <v>101968.8</v>
      </c>
      <c r="D25" s="29">
        <v>134986.29999999999</v>
      </c>
      <c r="E25" s="29"/>
      <c r="F25" s="30"/>
      <c r="G25" s="30"/>
      <c r="H25" s="31"/>
    </row>
    <row r="26" spans="1:8" ht="15.75" x14ac:dyDescent="0.25">
      <c r="A26" s="2"/>
      <c r="B26" s="29"/>
      <c r="C26" s="29"/>
      <c r="D26" s="29"/>
      <c r="E26" s="29"/>
      <c r="F26" s="30"/>
      <c r="G26" s="30"/>
      <c r="H26" s="31"/>
    </row>
    <row r="27" spans="1:8" ht="15.75" x14ac:dyDescent="0.25">
      <c r="A27" s="2"/>
      <c r="B27" s="29"/>
      <c r="C27" s="29"/>
      <c r="D27" s="29"/>
      <c r="E27" s="29"/>
      <c r="F27" s="30"/>
      <c r="G27" s="30"/>
      <c r="H27" s="31"/>
    </row>
    <row r="28" spans="1:8" ht="15.75" x14ac:dyDescent="0.25">
      <c r="A28" s="2"/>
      <c r="B28" s="29"/>
      <c r="C28" s="29"/>
      <c r="D28" s="29"/>
      <c r="E28" s="29"/>
      <c r="F28" s="30"/>
      <c r="G28" s="30"/>
      <c r="H28" s="31"/>
    </row>
    <row r="29" spans="1:8" ht="15.75" x14ac:dyDescent="0.25">
      <c r="A29" s="2"/>
      <c r="B29" s="29"/>
      <c r="C29" s="29"/>
      <c r="D29" s="29"/>
      <c r="E29" s="29"/>
      <c r="F29" s="30"/>
      <c r="G29" s="30"/>
      <c r="H29" s="31"/>
    </row>
    <row r="30" spans="1:8" x14ac:dyDescent="0.25">
      <c r="B30" s="24"/>
      <c r="C30" s="24"/>
      <c r="D30" s="24"/>
      <c r="E30" s="16"/>
      <c r="F30" s="16"/>
    </row>
    <row r="31" spans="1:8" x14ac:dyDescent="0.25">
      <c r="A31" s="15" t="s">
        <v>18</v>
      </c>
      <c r="B31" s="24"/>
      <c r="C31" s="24"/>
      <c r="D31" s="24"/>
      <c r="E31" s="16"/>
      <c r="F31" s="16"/>
    </row>
    <row r="32" spans="1:8" x14ac:dyDescent="0.25">
      <c r="B32" s="24"/>
      <c r="C32" s="24"/>
      <c r="D32" s="24"/>
      <c r="E32" s="16"/>
      <c r="F32" s="16"/>
    </row>
    <row r="33" spans="2:4" x14ac:dyDescent="0.25">
      <c r="B33" s="27"/>
      <c r="C33" s="27"/>
      <c r="D33" s="27"/>
    </row>
    <row r="34" spans="2:4" x14ac:dyDescent="0.25">
      <c r="B34" s="27"/>
      <c r="C34" s="27"/>
      <c r="D34" s="27"/>
    </row>
    <row r="35" spans="2:4" x14ac:dyDescent="0.25">
      <c r="B35" s="27"/>
      <c r="C35" s="27"/>
      <c r="D35" s="27"/>
    </row>
    <row r="36" spans="2:4" x14ac:dyDescent="0.25">
      <c r="B36" s="27"/>
      <c r="C36" s="27"/>
      <c r="D36" s="27"/>
    </row>
    <row r="37" spans="2:4" x14ac:dyDescent="0.25">
      <c r="B37" s="27"/>
      <c r="C37" s="27"/>
      <c r="D37" s="27"/>
    </row>
    <row r="38" spans="2:4" x14ac:dyDescent="0.25">
      <c r="B38" s="27"/>
      <c r="C38" s="27"/>
      <c r="D38" s="27"/>
    </row>
    <row r="39" spans="2:4" x14ac:dyDescent="0.25">
      <c r="B39" s="27"/>
      <c r="C39" s="27"/>
      <c r="D39" s="27"/>
    </row>
    <row r="40" spans="2:4" x14ac:dyDescent="0.25">
      <c r="B40" s="27"/>
      <c r="C40" s="27"/>
      <c r="D40" s="27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5" width="15.140625" style="15" customWidth="1"/>
    <col min="6" max="6" width="13.5703125" style="15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27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78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79</v>
      </c>
      <c r="C8" s="19" t="s">
        <v>80</v>
      </c>
      <c r="D8" s="19" t="s">
        <v>81</v>
      </c>
      <c r="E8" s="19" t="s">
        <v>82</v>
      </c>
      <c r="F8" s="19"/>
      <c r="G8" s="16"/>
    </row>
    <row r="9" spans="1:9" ht="15.75" customHeight="1" x14ac:dyDescent="0.25">
      <c r="A9" s="18"/>
      <c r="B9" s="20"/>
      <c r="C9" s="20"/>
      <c r="D9" s="20"/>
      <c r="E9" s="20"/>
      <c r="F9" s="16"/>
      <c r="G9" s="16"/>
    </row>
    <row r="10" spans="1:9" ht="15.75" customHeight="1" x14ac:dyDescent="0.25">
      <c r="A10" s="2">
        <v>1970</v>
      </c>
      <c r="B10" s="29">
        <v>108307.9</v>
      </c>
      <c r="C10" s="29">
        <v>203916.4</v>
      </c>
      <c r="D10" s="29">
        <v>21271.9</v>
      </c>
      <c r="E10" s="29">
        <v>333496.2</v>
      </c>
      <c r="F10" s="29" t="s">
        <v>49</v>
      </c>
      <c r="G10" s="30"/>
      <c r="H10" s="30"/>
      <c r="I10" s="31"/>
    </row>
    <row r="11" spans="1:9" ht="15.75" customHeight="1" x14ac:dyDescent="0.25">
      <c r="A11" s="2">
        <v>1971</v>
      </c>
      <c r="B11" s="29">
        <v>111969.1</v>
      </c>
      <c r="C11" s="29">
        <v>210809.4</v>
      </c>
      <c r="D11" s="29">
        <v>21990.9</v>
      </c>
      <c r="E11" s="29">
        <v>344769.4</v>
      </c>
      <c r="F11" s="29"/>
      <c r="G11" s="30"/>
      <c r="H11" s="30"/>
      <c r="I11" s="31"/>
    </row>
    <row r="12" spans="1:9" ht="15.75" customHeight="1" x14ac:dyDescent="0.25">
      <c r="A12" s="2">
        <v>1972</v>
      </c>
      <c r="B12" s="29">
        <v>111223.8</v>
      </c>
      <c r="C12" s="29">
        <v>209406.2</v>
      </c>
      <c r="D12" s="29">
        <v>21844.6</v>
      </c>
      <c r="E12" s="29">
        <v>342474.5</v>
      </c>
      <c r="F12" s="29"/>
      <c r="G12" s="30"/>
      <c r="H12" s="30"/>
      <c r="I12" s="31"/>
    </row>
    <row r="13" spans="1:9" ht="15.75" x14ac:dyDescent="0.25">
      <c r="A13" s="2">
        <v>1973</v>
      </c>
      <c r="B13" s="29">
        <v>113546.2</v>
      </c>
      <c r="C13" s="29">
        <v>213778.8</v>
      </c>
      <c r="D13" s="29">
        <v>22300.7</v>
      </c>
      <c r="E13" s="29">
        <v>349625.7</v>
      </c>
      <c r="F13" s="29"/>
      <c r="G13" s="30"/>
      <c r="H13" s="30"/>
      <c r="I13" s="31"/>
    </row>
    <row r="14" spans="1:9" ht="15.75" x14ac:dyDescent="0.25">
      <c r="A14" s="2">
        <v>1974</v>
      </c>
      <c r="B14" s="29">
        <v>114637.3</v>
      </c>
      <c r="C14" s="29">
        <v>215832.9</v>
      </c>
      <c r="D14" s="29">
        <v>22515</v>
      </c>
      <c r="E14" s="29">
        <v>352985.2</v>
      </c>
      <c r="F14" s="29"/>
      <c r="G14" s="30"/>
      <c r="H14" s="30"/>
      <c r="I14" s="31"/>
    </row>
    <row r="15" spans="1:9" ht="15.75" x14ac:dyDescent="0.25">
      <c r="A15" s="2">
        <v>1975</v>
      </c>
      <c r="B15" s="29">
        <v>108594.4</v>
      </c>
      <c r="C15" s="29">
        <v>204455.6</v>
      </c>
      <c r="D15" s="29">
        <v>21328.1</v>
      </c>
      <c r="E15" s="29">
        <v>334378.09999999998</v>
      </c>
      <c r="F15" s="29"/>
      <c r="G15" s="30"/>
      <c r="H15" s="30"/>
      <c r="I15" s="31"/>
    </row>
    <row r="16" spans="1:9" ht="15.75" x14ac:dyDescent="0.25">
      <c r="A16" s="2">
        <v>1976</v>
      </c>
      <c r="B16" s="29">
        <v>108258.8</v>
      </c>
      <c r="C16" s="29">
        <v>203823.8</v>
      </c>
      <c r="D16" s="29">
        <v>21262.2</v>
      </c>
      <c r="E16" s="29">
        <v>333344.8</v>
      </c>
      <c r="F16" s="29"/>
      <c r="G16" s="30"/>
      <c r="H16" s="30"/>
      <c r="I16" s="31"/>
    </row>
    <row r="17" spans="1:9" ht="15.75" x14ac:dyDescent="0.25">
      <c r="A17" s="2">
        <v>1977</v>
      </c>
      <c r="B17" s="29">
        <v>118084</v>
      </c>
      <c r="C17" s="29">
        <v>222322.3</v>
      </c>
      <c r="D17" s="29">
        <v>23191.9</v>
      </c>
      <c r="E17" s="29">
        <v>363598.2</v>
      </c>
      <c r="F17" s="29"/>
      <c r="G17" s="30"/>
      <c r="H17" s="30"/>
      <c r="I17" s="31"/>
    </row>
    <row r="18" spans="1:9" ht="15.75" x14ac:dyDescent="0.25">
      <c r="A18" s="2">
        <v>1978</v>
      </c>
      <c r="B18" s="29">
        <v>113536.2</v>
      </c>
      <c r="C18" s="29">
        <v>213759.9</v>
      </c>
      <c r="D18" s="29">
        <v>22298.7</v>
      </c>
      <c r="E18" s="29">
        <v>349594.9</v>
      </c>
      <c r="F18" s="29"/>
      <c r="G18" s="30"/>
      <c r="H18" s="30"/>
      <c r="I18" s="31"/>
    </row>
    <row r="19" spans="1:9" ht="15.75" x14ac:dyDescent="0.25">
      <c r="A19" s="2">
        <v>1979</v>
      </c>
      <c r="B19" s="29">
        <v>125751.3</v>
      </c>
      <c r="C19" s="29">
        <v>236757.7</v>
      </c>
      <c r="D19" s="29">
        <v>24697.8</v>
      </c>
      <c r="E19" s="29">
        <v>387206.7</v>
      </c>
      <c r="F19" s="29"/>
      <c r="G19" s="30"/>
      <c r="H19" s="30"/>
      <c r="I19" s="31"/>
    </row>
    <row r="20" spans="1:9" ht="15.75" x14ac:dyDescent="0.25">
      <c r="A20" s="2">
        <v>1980</v>
      </c>
      <c r="B20" s="29">
        <v>122215.3</v>
      </c>
      <c r="C20" s="29">
        <v>230100.4</v>
      </c>
      <c r="D20" s="29">
        <v>24003.3</v>
      </c>
      <c r="E20" s="29">
        <v>376319</v>
      </c>
      <c r="F20" s="29"/>
      <c r="G20" s="30"/>
      <c r="H20" s="30"/>
      <c r="I20" s="31"/>
    </row>
    <row r="21" spans="1:9" ht="15.75" x14ac:dyDescent="0.25">
      <c r="A21" s="2">
        <v>1981</v>
      </c>
      <c r="B21" s="29">
        <v>117689</v>
      </c>
      <c r="C21" s="29">
        <v>221578.5</v>
      </c>
      <c r="D21" s="29">
        <v>23114.3</v>
      </c>
      <c r="E21" s="29">
        <v>362381.8</v>
      </c>
      <c r="F21" s="29"/>
      <c r="G21" s="30"/>
      <c r="H21" s="30"/>
      <c r="I21" s="31"/>
    </row>
    <row r="22" spans="1:9" ht="15.75" customHeight="1" x14ac:dyDescent="0.25">
      <c r="A22" s="2">
        <v>1982</v>
      </c>
      <c r="B22" s="29">
        <v>115367.3</v>
      </c>
      <c r="C22" s="29">
        <v>217207.3</v>
      </c>
      <c r="D22" s="29">
        <v>22658.3</v>
      </c>
      <c r="E22" s="29">
        <v>355233</v>
      </c>
      <c r="F22" s="29"/>
      <c r="G22" s="30"/>
      <c r="H22" s="30"/>
      <c r="I22" s="31"/>
    </row>
    <row r="23" spans="1:9" ht="15.75" x14ac:dyDescent="0.25">
      <c r="A23" s="2">
        <v>1983</v>
      </c>
      <c r="B23" s="29">
        <v>127170.6</v>
      </c>
      <c r="C23" s="29">
        <v>239430</v>
      </c>
      <c r="D23" s="29">
        <v>24976.5</v>
      </c>
      <c r="E23" s="29">
        <v>391577.1</v>
      </c>
      <c r="F23" s="29"/>
      <c r="G23" s="30"/>
      <c r="H23" s="30"/>
      <c r="I23" s="31"/>
    </row>
    <row r="24" spans="1:9" ht="15.75" x14ac:dyDescent="0.25">
      <c r="A24" s="2">
        <v>1984</v>
      </c>
      <c r="B24" s="29">
        <v>131527.29999999999</v>
      </c>
      <c r="C24" s="29">
        <v>247632.5</v>
      </c>
      <c r="D24" s="29">
        <v>25832.2</v>
      </c>
      <c r="E24" s="29">
        <v>404992</v>
      </c>
      <c r="F24" s="29"/>
      <c r="G24" s="30"/>
      <c r="H24" s="30"/>
      <c r="I24" s="31"/>
    </row>
    <row r="25" spans="1:9" ht="15.75" x14ac:dyDescent="0.25">
      <c r="A25" s="2">
        <v>1985</v>
      </c>
      <c r="B25" s="29">
        <v>123687.5</v>
      </c>
      <c r="C25" s="29">
        <v>232872.2</v>
      </c>
      <c r="D25" s="29">
        <v>24292.5</v>
      </c>
      <c r="E25" s="29">
        <v>380852.1</v>
      </c>
      <c r="F25" s="29"/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ColWidth="11.42578125" defaultRowHeight="15" x14ac:dyDescent="0.25"/>
  <cols>
    <col min="1" max="1" width="11.42578125" style="15"/>
    <col min="2" max="2" width="15.140625" style="15" customWidth="1"/>
    <col min="3" max="3" width="18.7109375" style="15" customWidth="1"/>
    <col min="4" max="4" width="17.85546875" style="15" customWidth="1"/>
    <col min="5" max="5" width="15.140625" style="15" customWidth="1"/>
    <col min="6" max="6" width="13.5703125" style="15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27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83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84</v>
      </c>
      <c r="C8" s="19" t="s">
        <v>85</v>
      </c>
      <c r="D8" s="19" t="s">
        <v>86</v>
      </c>
      <c r="E8" s="19" t="s">
        <v>87</v>
      </c>
      <c r="F8" s="19"/>
      <c r="G8" s="16"/>
    </row>
    <row r="9" spans="1:9" ht="15.75" customHeight="1" x14ac:dyDescent="0.25">
      <c r="A9" s="18"/>
      <c r="B9" s="20"/>
      <c r="C9" s="20"/>
      <c r="D9" s="20"/>
      <c r="E9" s="20"/>
      <c r="F9" s="16"/>
      <c r="G9" s="16"/>
    </row>
    <row r="10" spans="1:9" ht="15.75" customHeight="1" x14ac:dyDescent="0.25">
      <c r="A10" s="2">
        <v>1970</v>
      </c>
      <c r="B10" s="29">
        <v>161492.5</v>
      </c>
      <c r="C10" s="29">
        <v>1573.7</v>
      </c>
      <c r="D10" s="29">
        <v>17711.599999999999</v>
      </c>
      <c r="E10" s="29">
        <v>180777.8</v>
      </c>
      <c r="F10" s="29" t="s">
        <v>49</v>
      </c>
      <c r="G10" s="30"/>
      <c r="H10" s="30"/>
      <c r="I10" s="31"/>
    </row>
    <row r="11" spans="1:9" ht="15.75" customHeight="1" x14ac:dyDescent="0.25">
      <c r="A11" s="2">
        <v>1971</v>
      </c>
      <c r="B11" s="29">
        <v>141737.70000000001</v>
      </c>
      <c r="C11" s="29">
        <v>1416</v>
      </c>
      <c r="D11" s="29">
        <v>19181.7</v>
      </c>
      <c r="E11" s="29">
        <v>162335.4</v>
      </c>
      <c r="F11" s="29"/>
      <c r="G11" s="30"/>
      <c r="H11" s="30"/>
      <c r="I11" s="31"/>
    </row>
    <row r="12" spans="1:9" ht="15.75" customHeight="1" x14ac:dyDescent="0.25">
      <c r="A12" s="2">
        <v>1972</v>
      </c>
      <c r="B12" s="29">
        <v>129908</v>
      </c>
      <c r="C12" s="29">
        <v>1590.1</v>
      </c>
      <c r="D12" s="29">
        <v>20616.3</v>
      </c>
      <c r="E12" s="29">
        <v>152114.4</v>
      </c>
      <c r="F12" s="29"/>
      <c r="G12" s="30"/>
      <c r="H12" s="30"/>
      <c r="I12" s="31"/>
    </row>
    <row r="13" spans="1:9" ht="15.75" x14ac:dyDescent="0.25">
      <c r="A13" s="2">
        <v>1973</v>
      </c>
      <c r="B13" s="29">
        <v>163522.79999999999</v>
      </c>
      <c r="C13" s="29">
        <v>1472</v>
      </c>
      <c r="D13" s="29">
        <v>22759.4</v>
      </c>
      <c r="E13" s="29">
        <v>187754.2</v>
      </c>
      <c r="F13" s="29"/>
      <c r="G13" s="30"/>
      <c r="H13" s="30"/>
      <c r="I13" s="31"/>
    </row>
    <row r="14" spans="1:9" ht="15.75" x14ac:dyDescent="0.25">
      <c r="A14" s="2">
        <v>1974</v>
      </c>
      <c r="B14" s="29">
        <v>164161.9</v>
      </c>
      <c r="C14" s="29">
        <v>1783.4</v>
      </c>
      <c r="D14" s="29">
        <v>22848</v>
      </c>
      <c r="E14" s="29">
        <v>188793.3</v>
      </c>
      <c r="F14" s="29"/>
      <c r="G14" s="30"/>
      <c r="H14" s="30"/>
      <c r="I14" s="31"/>
    </row>
    <row r="15" spans="1:9" ht="15.75" x14ac:dyDescent="0.25">
      <c r="A15" s="2">
        <v>1975</v>
      </c>
      <c r="B15" s="29">
        <v>143080.70000000001</v>
      </c>
      <c r="C15" s="29">
        <v>1948.9</v>
      </c>
      <c r="D15" s="29">
        <v>22104.1</v>
      </c>
      <c r="E15" s="29">
        <v>167133.70000000001</v>
      </c>
      <c r="F15" s="29"/>
      <c r="G15" s="30"/>
      <c r="H15" s="30"/>
      <c r="I15" s="31"/>
    </row>
    <row r="16" spans="1:9" ht="15.75" x14ac:dyDescent="0.25">
      <c r="A16" s="2">
        <v>1976</v>
      </c>
      <c r="B16" s="29">
        <v>156347.1</v>
      </c>
      <c r="C16" s="29">
        <v>2023.3</v>
      </c>
      <c r="D16" s="29">
        <v>21006</v>
      </c>
      <c r="E16" s="29">
        <v>179376.4</v>
      </c>
      <c r="F16" s="29"/>
      <c r="G16" s="30"/>
      <c r="H16" s="30"/>
      <c r="I16" s="31"/>
    </row>
    <row r="17" spans="1:9" ht="15.75" x14ac:dyDescent="0.25">
      <c r="A17" s="2">
        <v>1977</v>
      </c>
      <c r="B17" s="29">
        <v>182788</v>
      </c>
      <c r="C17" s="29">
        <v>2053.9</v>
      </c>
      <c r="D17" s="29">
        <v>21059.1</v>
      </c>
      <c r="E17" s="29">
        <v>205901</v>
      </c>
      <c r="F17" s="29"/>
      <c r="G17" s="30"/>
      <c r="H17" s="30"/>
      <c r="I17" s="31"/>
    </row>
    <row r="18" spans="1:9" ht="15.75" x14ac:dyDescent="0.25">
      <c r="A18" s="2">
        <v>1978</v>
      </c>
      <c r="B18" s="29">
        <v>173065.3</v>
      </c>
      <c r="C18" s="29">
        <v>1729.5</v>
      </c>
      <c r="D18" s="29">
        <v>21395.599999999999</v>
      </c>
      <c r="E18" s="29">
        <v>196190.4</v>
      </c>
      <c r="F18" s="29"/>
      <c r="G18" s="30"/>
      <c r="H18" s="30"/>
      <c r="I18" s="31"/>
    </row>
    <row r="19" spans="1:9" ht="15.75" x14ac:dyDescent="0.25">
      <c r="A19" s="2">
        <v>1979</v>
      </c>
      <c r="B19" s="29">
        <v>184855.4</v>
      </c>
      <c r="C19" s="29">
        <v>1800</v>
      </c>
      <c r="D19" s="29">
        <v>22104.1</v>
      </c>
      <c r="E19" s="29">
        <v>208759.5</v>
      </c>
      <c r="F19" s="29"/>
      <c r="G19" s="30"/>
      <c r="H19" s="30"/>
      <c r="I19" s="31"/>
    </row>
    <row r="20" spans="1:9" ht="15.75" x14ac:dyDescent="0.25">
      <c r="A20" s="2">
        <v>1980</v>
      </c>
      <c r="B20" s="29">
        <v>168689.2</v>
      </c>
      <c r="C20" s="29">
        <v>1290.7</v>
      </c>
      <c r="D20" s="29">
        <v>22157.200000000001</v>
      </c>
      <c r="E20" s="29">
        <v>192137.1</v>
      </c>
      <c r="F20" s="29"/>
      <c r="G20" s="30"/>
      <c r="H20" s="30"/>
      <c r="I20" s="31"/>
    </row>
    <row r="21" spans="1:9" ht="15.75" x14ac:dyDescent="0.25">
      <c r="A21" s="2">
        <v>1981</v>
      </c>
      <c r="B21" s="29">
        <v>202046.6</v>
      </c>
      <c r="C21" s="29">
        <v>1129.8</v>
      </c>
      <c r="D21" s="29">
        <v>23556.400000000001</v>
      </c>
      <c r="E21" s="29">
        <v>226732.79999999999</v>
      </c>
      <c r="F21" s="29"/>
      <c r="G21" s="30"/>
      <c r="H21" s="30"/>
      <c r="I21" s="31"/>
    </row>
    <row r="22" spans="1:9" ht="15.75" customHeight="1" x14ac:dyDescent="0.25">
      <c r="A22" s="2">
        <v>1982</v>
      </c>
      <c r="B22" s="29">
        <v>177011</v>
      </c>
      <c r="C22" s="29">
        <v>799.3</v>
      </c>
      <c r="D22" s="29">
        <v>24211.8</v>
      </c>
      <c r="E22" s="29">
        <v>202022.1</v>
      </c>
      <c r="F22" s="29"/>
      <c r="G22" s="30"/>
      <c r="H22" s="30"/>
      <c r="I22" s="31"/>
    </row>
    <row r="23" spans="1:9" ht="15.75" x14ac:dyDescent="0.25">
      <c r="A23" s="2">
        <v>1983</v>
      </c>
      <c r="B23" s="29">
        <v>209954.1</v>
      </c>
      <c r="C23" s="29">
        <v>1226.9000000000001</v>
      </c>
      <c r="D23" s="29">
        <v>25221.3</v>
      </c>
      <c r="E23" s="29">
        <v>236402.3</v>
      </c>
      <c r="F23" s="29"/>
      <c r="G23" s="30"/>
      <c r="H23" s="30"/>
      <c r="I23" s="31"/>
    </row>
    <row r="24" spans="1:9" ht="15.75" x14ac:dyDescent="0.25">
      <c r="A24" s="2">
        <v>1984</v>
      </c>
      <c r="B24" s="29">
        <v>219148.4</v>
      </c>
      <c r="C24" s="29">
        <v>1130</v>
      </c>
      <c r="D24" s="29">
        <v>29171</v>
      </c>
      <c r="E24" s="29">
        <v>249449.4</v>
      </c>
      <c r="F24" s="29"/>
      <c r="G24" s="30"/>
      <c r="H24" s="30"/>
      <c r="I24" s="31"/>
    </row>
    <row r="25" spans="1:9" ht="15.75" x14ac:dyDescent="0.25">
      <c r="A25" s="2">
        <v>1985</v>
      </c>
      <c r="B25" s="29">
        <v>227075.6</v>
      </c>
      <c r="C25" s="29">
        <v>1248.7</v>
      </c>
      <c r="D25" s="29">
        <v>29206.400000000001</v>
      </c>
      <c r="E25" s="29">
        <v>257530.7</v>
      </c>
      <c r="F25" s="29"/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ColWidth="11.42578125" defaultRowHeight="15" x14ac:dyDescent="0.25"/>
  <cols>
    <col min="1" max="1" width="11.42578125" style="15"/>
    <col min="2" max="2" width="18" style="15" customWidth="1"/>
    <col min="3" max="3" width="18.7109375" style="15" customWidth="1"/>
    <col min="4" max="4" width="17.85546875" style="15" customWidth="1"/>
    <col min="5" max="5" width="15.140625" style="15" customWidth="1"/>
    <col min="6" max="6" width="13.5703125" style="15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27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88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89</v>
      </c>
      <c r="C8" s="19" t="s">
        <v>90</v>
      </c>
      <c r="D8" s="19" t="s">
        <v>91</v>
      </c>
      <c r="E8" s="19" t="s">
        <v>92</v>
      </c>
      <c r="F8" s="19"/>
      <c r="G8" s="16"/>
    </row>
    <row r="9" spans="1:9" ht="15.75" customHeight="1" x14ac:dyDescent="0.25">
      <c r="A9" s="18"/>
      <c r="B9" s="20"/>
      <c r="C9" s="20"/>
      <c r="D9" s="20"/>
      <c r="E9" s="20"/>
      <c r="F9" s="16"/>
      <c r="G9" s="16"/>
    </row>
    <row r="10" spans="1:9" ht="15.75" customHeight="1" x14ac:dyDescent="0.25">
      <c r="A10" s="2">
        <v>1970</v>
      </c>
      <c r="B10" s="29">
        <v>44753</v>
      </c>
      <c r="C10" s="29">
        <v>16227</v>
      </c>
      <c r="D10" s="29">
        <v>391180.79999999999</v>
      </c>
      <c r="E10" s="29">
        <v>452160.8</v>
      </c>
      <c r="F10" s="29"/>
      <c r="G10" s="30"/>
      <c r="H10" s="30"/>
      <c r="I10" s="31"/>
    </row>
    <row r="11" spans="1:9" ht="15.75" customHeight="1" x14ac:dyDescent="0.25">
      <c r="A11" s="2">
        <v>1971</v>
      </c>
      <c r="B11" s="29">
        <v>43750</v>
      </c>
      <c r="C11" s="29">
        <v>16088.7</v>
      </c>
      <c r="D11" s="29">
        <v>396227</v>
      </c>
      <c r="E11" s="29">
        <v>456065.7</v>
      </c>
      <c r="F11" s="29"/>
      <c r="G11" s="30"/>
      <c r="H11" s="30"/>
      <c r="I11" s="31"/>
    </row>
    <row r="12" spans="1:9" ht="15.75" customHeight="1" x14ac:dyDescent="0.25">
      <c r="A12" s="2">
        <v>1972</v>
      </c>
      <c r="B12" s="29">
        <v>38730</v>
      </c>
      <c r="C12" s="29">
        <v>14852</v>
      </c>
      <c r="D12" s="29">
        <v>403385.7</v>
      </c>
      <c r="E12" s="29">
        <v>456967.7</v>
      </c>
      <c r="F12" s="29"/>
      <c r="G12" s="30"/>
      <c r="H12" s="30"/>
      <c r="I12" s="31"/>
    </row>
    <row r="13" spans="1:9" ht="15.75" x14ac:dyDescent="0.25">
      <c r="A13" s="2">
        <v>1973</v>
      </c>
      <c r="B13" s="29">
        <v>42910</v>
      </c>
      <c r="C13" s="29">
        <v>15909.5</v>
      </c>
      <c r="D13" s="29">
        <v>410192.2</v>
      </c>
      <c r="E13" s="29">
        <v>469011.7</v>
      </c>
      <c r="F13" s="29"/>
      <c r="G13" s="30"/>
      <c r="H13" s="30"/>
      <c r="I13" s="31"/>
    </row>
    <row r="14" spans="1:9" ht="15.75" x14ac:dyDescent="0.25">
      <c r="A14" s="2">
        <v>1974</v>
      </c>
      <c r="B14" s="29">
        <v>53140</v>
      </c>
      <c r="C14" s="29">
        <v>18986.400000000001</v>
      </c>
      <c r="D14" s="29">
        <v>420128.2</v>
      </c>
      <c r="E14" s="29">
        <v>492254.6</v>
      </c>
      <c r="F14" s="29"/>
      <c r="G14" s="30"/>
      <c r="H14" s="30"/>
      <c r="I14" s="31"/>
    </row>
    <row r="15" spans="1:9" ht="15.75" x14ac:dyDescent="0.25">
      <c r="A15" s="2">
        <v>1975</v>
      </c>
      <c r="B15" s="29">
        <v>34690</v>
      </c>
      <c r="C15" s="29">
        <v>23251.200000000001</v>
      </c>
      <c r="D15" s="29">
        <v>430220.7</v>
      </c>
      <c r="E15" s="29">
        <v>488161.9</v>
      </c>
      <c r="F15" s="29"/>
      <c r="G15" s="30"/>
      <c r="H15" s="30"/>
      <c r="I15" s="31"/>
    </row>
    <row r="16" spans="1:9" ht="15.75" x14ac:dyDescent="0.25">
      <c r="A16" s="2">
        <v>1976</v>
      </c>
      <c r="B16" s="29">
        <v>25690</v>
      </c>
      <c r="C16" s="29">
        <v>22713.1</v>
      </c>
      <c r="D16" s="29">
        <v>437340.2</v>
      </c>
      <c r="E16" s="29">
        <v>485743.3</v>
      </c>
      <c r="F16" s="29"/>
      <c r="G16" s="30"/>
      <c r="H16" s="30"/>
      <c r="I16" s="31"/>
    </row>
    <row r="17" spans="1:9" ht="15.75" x14ac:dyDescent="0.25">
      <c r="A17" s="2">
        <v>1977</v>
      </c>
      <c r="B17" s="29">
        <v>37280</v>
      </c>
      <c r="C17" s="29">
        <v>25552.3</v>
      </c>
      <c r="D17" s="29">
        <v>447158.8</v>
      </c>
      <c r="E17" s="29">
        <v>509991.1</v>
      </c>
      <c r="F17" s="29"/>
      <c r="G17" s="30"/>
      <c r="H17" s="30"/>
      <c r="I17" s="31"/>
    </row>
    <row r="18" spans="1:9" ht="15.75" x14ac:dyDescent="0.25">
      <c r="A18" s="2">
        <v>1978</v>
      </c>
      <c r="B18" s="29">
        <v>44600</v>
      </c>
      <c r="C18" s="29">
        <v>24751.8</v>
      </c>
      <c r="D18" s="29">
        <v>453691.5</v>
      </c>
      <c r="E18" s="29">
        <v>523043.3</v>
      </c>
      <c r="F18" s="29"/>
      <c r="G18" s="30"/>
      <c r="H18" s="30"/>
      <c r="I18" s="31"/>
    </row>
    <row r="19" spans="1:9" ht="15.75" x14ac:dyDescent="0.25">
      <c r="A19" s="2">
        <v>1979</v>
      </c>
      <c r="B19" s="29">
        <v>52020</v>
      </c>
      <c r="C19" s="29">
        <v>28763.3</v>
      </c>
      <c r="D19" s="29">
        <v>459481</v>
      </c>
      <c r="E19" s="29">
        <v>540264.30000000005</v>
      </c>
      <c r="F19" s="29"/>
      <c r="G19" s="30"/>
      <c r="H19" s="30"/>
      <c r="I19" s="31"/>
    </row>
    <row r="20" spans="1:9" ht="15.75" x14ac:dyDescent="0.25">
      <c r="A20" s="2">
        <v>1980</v>
      </c>
      <c r="B20" s="29">
        <v>72950</v>
      </c>
      <c r="C20" s="29">
        <v>30631.5</v>
      </c>
      <c r="D20" s="29">
        <v>465622.5</v>
      </c>
      <c r="E20" s="29">
        <v>569204</v>
      </c>
      <c r="F20" s="29"/>
      <c r="G20" s="30"/>
      <c r="H20" s="30"/>
      <c r="I20" s="31"/>
    </row>
    <row r="21" spans="1:9" ht="15.75" x14ac:dyDescent="0.25">
      <c r="A21" s="2">
        <v>1981</v>
      </c>
      <c r="B21" s="29">
        <v>57849.7</v>
      </c>
      <c r="C21" s="29">
        <v>29870.2</v>
      </c>
      <c r="D21" s="29">
        <v>471138.2</v>
      </c>
      <c r="E21" s="29">
        <v>558858.1</v>
      </c>
      <c r="F21" s="29"/>
      <c r="G21" s="30"/>
      <c r="H21" s="30"/>
      <c r="I21" s="31"/>
    </row>
    <row r="22" spans="1:9" ht="15.75" customHeight="1" x14ac:dyDescent="0.25">
      <c r="A22" s="2">
        <v>1982</v>
      </c>
      <c r="B22" s="29">
        <v>33702.199999999997</v>
      </c>
      <c r="C22" s="29">
        <v>24865.200000000001</v>
      </c>
      <c r="D22" s="29">
        <v>476184.4</v>
      </c>
      <c r="E22" s="29">
        <v>534751.80000000005</v>
      </c>
      <c r="F22" s="29"/>
      <c r="G22" s="30"/>
      <c r="H22" s="30"/>
      <c r="I22" s="31"/>
    </row>
    <row r="23" spans="1:9" ht="15.75" x14ac:dyDescent="0.25">
      <c r="A23" s="2">
        <v>1983</v>
      </c>
      <c r="B23" s="29">
        <v>22687.5</v>
      </c>
      <c r="C23" s="29">
        <v>27595.200000000001</v>
      </c>
      <c r="D23" s="29">
        <v>481230.6</v>
      </c>
      <c r="E23" s="29">
        <v>531513.30000000005</v>
      </c>
      <c r="F23" s="29"/>
      <c r="G23" s="30"/>
      <c r="H23" s="30"/>
      <c r="I23" s="31"/>
    </row>
    <row r="24" spans="1:9" ht="15.75" x14ac:dyDescent="0.25">
      <c r="A24" s="2">
        <v>1984</v>
      </c>
      <c r="B24" s="29">
        <v>20752.2</v>
      </c>
      <c r="C24" s="29">
        <v>34135.199999999997</v>
      </c>
      <c r="D24" s="29">
        <v>485807.5</v>
      </c>
      <c r="E24" s="29">
        <v>540694.9</v>
      </c>
      <c r="F24" s="29"/>
      <c r="G24" s="30"/>
      <c r="H24" s="30"/>
      <c r="I24" s="31"/>
    </row>
    <row r="25" spans="1:9" ht="15.75" x14ac:dyDescent="0.25">
      <c r="A25" s="2">
        <v>1985</v>
      </c>
      <c r="B25" s="29">
        <v>21920.7</v>
      </c>
      <c r="C25" s="29">
        <v>29436.799999999999</v>
      </c>
      <c r="D25" s="29">
        <v>489758.4</v>
      </c>
      <c r="E25" s="29">
        <v>541115.9</v>
      </c>
      <c r="F25" s="29"/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11.42578125" style="15"/>
    <col min="2" max="8" width="19.140625" style="15" customWidth="1"/>
    <col min="9" max="9" width="13.28515625" style="15" bestFit="1" customWidth="1"/>
    <col min="10" max="16384" width="11.42578125" style="15"/>
  </cols>
  <sheetData>
    <row r="1" spans="1:10" ht="15.75" x14ac:dyDescent="0.25">
      <c r="A1" s="14" t="s">
        <v>15</v>
      </c>
    </row>
    <row r="2" spans="1:10" ht="15.75" x14ac:dyDescent="0.25">
      <c r="A2" s="14" t="s">
        <v>16</v>
      </c>
    </row>
    <row r="3" spans="1:10" ht="15.75" x14ac:dyDescent="0.25">
      <c r="A3" s="14" t="s">
        <v>27</v>
      </c>
    </row>
    <row r="4" spans="1:10" ht="15.75" x14ac:dyDescent="0.25">
      <c r="A4" s="14" t="s">
        <v>93</v>
      </c>
    </row>
    <row r="5" spans="1:10" x14ac:dyDescent="0.25">
      <c r="B5" s="16"/>
      <c r="C5" s="16"/>
      <c r="D5" s="16"/>
      <c r="E5" s="16"/>
      <c r="F5" s="16"/>
      <c r="G5" s="16"/>
      <c r="H5" s="16"/>
    </row>
    <row r="6" spans="1:10" ht="15" customHeight="1" x14ac:dyDescent="0.25">
      <c r="A6" s="16"/>
      <c r="B6" s="43"/>
      <c r="C6" s="43"/>
      <c r="D6" s="43"/>
      <c r="E6" s="43"/>
      <c r="F6" s="43"/>
      <c r="G6" s="43"/>
      <c r="H6" s="17"/>
    </row>
    <row r="7" spans="1:10" ht="45" x14ac:dyDescent="0.25">
      <c r="A7" s="18" t="s">
        <v>0</v>
      </c>
      <c r="B7" s="19" t="s">
        <v>94</v>
      </c>
      <c r="C7" s="19" t="s">
        <v>95</v>
      </c>
      <c r="D7" s="19" t="s">
        <v>96</v>
      </c>
      <c r="E7" s="19" t="s">
        <v>97</v>
      </c>
      <c r="F7" s="19" t="s">
        <v>98</v>
      </c>
      <c r="G7" s="19" t="s">
        <v>99</v>
      </c>
      <c r="H7" s="19" t="s">
        <v>100</v>
      </c>
    </row>
    <row r="8" spans="1:10" ht="15.75" customHeight="1" x14ac:dyDescent="0.25">
      <c r="A8" s="18"/>
      <c r="B8" s="20"/>
      <c r="C8" s="20"/>
      <c r="D8" s="20"/>
      <c r="E8" s="20"/>
      <c r="F8" s="20"/>
      <c r="G8" s="20"/>
      <c r="H8" s="19"/>
    </row>
    <row r="9" spans="1:10" ht="15.75" customHeight="1" x14ac:dyDescent="0.25">
      <c r="A9" s="2">
        <v>1970</v>
      </c>
      <c r="B9" s="29">
        <v>126281.5</v>
      </c>
      <c r="C9" s="29">
        <v>79507.899999999994</v>
      </c>
      <c r="D9" s="29">
        <v>22949.3</v>
      </c>
      <c r="E9" s="29">
        <v>661</v>
      </c>
      <c r="F9" s="29">
        <v>3754.8</v>
      </c>
      <c r="G9" s="29">
        <v>39195.699999999997</v>
      </c>
      <c r="H9" s="29">
        <v>272350.2</v>
      </c>
      <c r="I9" s="30"/>
      <c r="J9" s="31"/>
    </row>
    <row r="10" spans="1:10" ht="15.75" customHeight="1" x14ac:dyDescent="0.25">
      <c r="A10" s="2">
        <v>1971</v>
      </c>
      <c r="B10" s="29">
        <v>117905.60000000001</v>
      </c>
      <c r="C10" s="29">
        <v>85575.3</v>
      </c>
      <c r="D10" s="29">
        <v>24318.799999999999</v>
      </c>
      <c r="E10" s="29">
        <v>684.9</v>
      </c>
      <c r="F10" s="29">
        <v>3844.3</v>
      </c>
      <c r="G10" s="29">
        <v>41862.6</v>
      </c>
      <c r="H10" s="29">
        <v>274191.5</v>
      </c>
      <c r="I10" s="30"/>
      <c r="J10" s="31"/>
    </row>
    <row r="11" spans="1:10" ht="15.75" customHeight="1" x14ac:dyDescent="0.25">
      <c r="A11" s="2">
        <v>1972</v>
      </c>
      <c r="B11" s="29">
        <v>123621.8</v>
      </c>
      <c r="C11" s="29">
        <v>94498</v>
      </c>
      <c r="D11" s="29">
        <v>25268</v>
      </c>
      <c r="E11" s="29">
        <v>794</v>
      </c>
      <c r="F11" s="29">
        <v>4027.7</v>
      </c>
      <c r="G11" s="29">
        <v>44122.6</v>
      </c>
      <c r="H11" s="29">
        <v>292332.09999999998</v>
      </c>
      <c r="I11" s="30"/>
      <c r="J11" s="31"/>
    </row>
    <row r="12" spans="1:10" ht="15.75" x14ac:dyDescent="0.25">
      <c r="A12" s="2">
        <v>1973</v>
      </c>
      <c r="B12" s="29">
        <v>119989.6</v>
      </c>
      <c r="C12" s="29">
        <v>130733.8</v>
      </c>
      <c r="D12" s="29">
        <v>23338.799999999999</v>
      </c>
      <c r="E12" s="29">
        <v>1052.5</v>
      </c>
      <c r="F12" s="29">
        <v>4006.9</v>
      </c>
      <c r="G12" s="29">
        <v>41673.699999999997</v>
      </c>
      <c r="H12" s="29">
        <v>320795.3</v>
      </c>
      <c r="I12" s="30"/>
      <c r="J12" s="31"/>
    </row>
    <row r="13" spans="1:10" ht="15.75" x14ac:dyDescent="0.25">
      <c r="A13" s="2">
        <v>1974</v>
      </c>
      <c r="B13" s="29">
        <v>133514.20000000001</v>
      </c>
      <c r="C13" s="29">
        <v>131462.39999999999</v>
      </c>
      <c r="D13" s="29">
        <v>27338.400000000001</v>
      </c>
      <c r="E13" s="29">
        <v>1444.9</v>
      </c>
      <c r="F13" s="29">
        <v>4091</v>
      </c>
      <c r="G13" s="29">
        <v>45039.8</v>
      </c>
      <c r="H13" s="29">
        <v>342890.7</v>
      </c>
      <c r="I13" s="30"/>
      <c r="J13" s="31"/>
    </row>
    <row r="14" spans="1:10" ht="15.75" x14ac:dyDescent="0.25">
      <c r="A14" s="2">
        <v>1975</v>
      </c>
      <c r="B14" s="29">
        <v>136007.1</v>
      </c>
      <c r="C14" s="29">
        <v>148321.79999999999</v>
      </c>
      <c r="D14" s="29">
        <v>28101.3</v>
      </c>
      <c r="E14" s="29">
        <v>1677.2</v>
      </c>
      <c r="F14" s="29">
        <v>4177</v>
      </c>
      <c r="G14" s="29">
        <v>47625.9</v>
      </c>
      <c r="H14" s="29">
        <v>365910.3</v>
      </c>
      <c r="I14" s="30"/>
      <c r="J14" s="31"/>
    </row>
    <row r="15" spans="1:10" ht="15.75" x14ac:dyDescent="0.25">
      <c r="A15" s="2">
        <v>1976</v>
      </c>
      <c r="B15" s="29">
        <v>153805.1</v>
      </c>
      <c r="C15" s="29">
        <v>115504</v>
      </c>
      <c r="D15" s="29">
        <v>26220.7</v>
      </c>
      <c r="E15" s="29">
        <v>1392.3</v>
      </c>
      <c r="F15" s="29">
        <v>4265.6000000000004</v>
      </c>
      <c r="G15" s="29">
        <v>49607.6</v>
      </c>
      <c r="H15" s="29">
        <v>350795.3</v>
      </c>
      <c r="I15" s="30"/>
      <c r="J15" s="31"/>
    </row>
    <row r="16" spans="1:10" ht="15.75" x14ac:dyDescent="0.25">
      <c r="A16" s="2">
        <v>1977</v>
      </c>
      <c r="B16" s="29">
        <v>148820.20000000001</v>
      </c>
      <c r="C16" s="29">
        <v>111059.3</v>
      </c>
      <c r="D16" s="29">
        <v>26337.7</v>
      </c>
      <c r="E16" s="29">
        <v>2327.8000000000002</v>
      </c>
      <c r="F16" s="29">
        <v>4356.8999999999996</v>
      </c>
      <c r="G16" s="29">
        <v>51963.3</v>
      </c>
      <c r="H16" s="29">
        <v>344865.2</v>
      </c>
      <c r="I16" s="30"/>
      <c r="J16" s="31"/>
    </row>
    <row r="17" spans="1:10" ht="15.75" x14ac:dyDescent="0.25">
      <c r="A17" s="2">
        <v>1978</v>
      </c>
      <c r="B17" s="29">
        <v>143707.29999999999</v>
      </c>
      <c r="C17" s="29">
        <v>116493.3</v>
      </c>
      <c r="D17" s="29">
        <v>26844.5</v>
      </c>
      <c r="E17" s="29">
        <v>2293</v>
      </c>
      <c r="F17" s="29">
        <v>4453.7</v>
      </c>
      <c r="G17" s="29">
        <v>54294.9</v>
      </c>
      <c r="H17" s="29">
        <v>348086.7</v>
      </c>
      <c r="I17" s="30"/>
      <c r="J17" s="31"/>
    </row>
    <row r="18" spans="1:10" ht="15.75" x14ac:dyDescent="0.25">
      <c r="A18" s="2">
        <v>1979</v>
      </c>
      <c r="B18" s="29">
        <v>147686.39999999999</v>
      </c>
      <c r="C18" s="29">
        <v>116977.5</v>
      </c>
      <c r="D18" s="29">
        <v>23168.5</v>
      </c>
      <c r="E18" s="29">
        <v>2285.1999999999998</v>
      </c>
      <c r="F18" s="29">
        <v>4572.8</v>
      </c>
      <c r="G18" s="29">
        <v>56467.9</v>
      </c>
      <c r="H18" s="29">
        <v>351158.3</v>
      </c>
      <c r="I18" s="30"/>
      <c r="J18" s="31"/>
    </row>
    <row r="19" spans="1:10" ht="15.75" x14ac:dyDescent="0.25">
      <c r="A19" s="2">
        <v>1980</v>
      </c>
      <c r="B19" s="29">
        <v>148881.60000000001</v>
      </c>
      <c r="C19" s="29">
        <v>116403.1</v>
      </c>
      <c r="D19" s="29">
        <v>23721.5</v>
      </c>
      <c r="E19" s="29">
        <v>2415.9</v>
      </c>
      <c r="F19" s="29">
        <v>4649.3</v>
      </c>
      <c r="G19" s="29">
        <v>59589.7</v>
      </c>
      <c r="H19" s="29">
        <v>355661.1</v>
      </c>
      <c r="I19" s="30"/>
      <c r="J19" s="31"/>
    </row>
    <row r="20" spans="1:10" ht="15.75" x14ac:dyDescent="0.25">
      <c r="A20" s="2">
        <v>1981</v>
      </c>
      <c r="B20" s="29">
        <v>157859.4</v>
      </c>
      <c r="C20" s="29">
        <v>121942.7</v>
      </c>
      <c r="D20" s="29">
        <v>22038.6</v>
      </c>
      <c r="E20" s="29">
        <v>2565.4</v>
      </c>
      <c r="F20" s="29">
        <v>4756.3</v>
      </c>
      <c r="G20" s="29">
        <v>62551.199999999997</v>
      </c>
      <c r="H20" s="29">
        <v>371713.6</v>
      </c>
      <c r="I20" s="30"/>
      <c r="J20" s="31"/>
    </row>
    <row r="21" spans="1:10" ht="15.75" customHeight="1" x14ac:dyDescent="0.25">
      <c r="A21" s="2">
        <v>1982</v>
      </c>
      <c r="B21" s="29">
        <v>149156.29999999999</v>
      </c>
      <c r="C21" s="29">
        <v>125088.9</v>
      </c>
      <c r="D21" s="29">
        <v>22011.1</v>
      </c>
      <c r="E21" s="29">
        <v>2065.5</v>
      </c>
      <c r="F21" s="29">
        <v>4866.3</v>
      </c>
      <c r="G21" s="29">
        <v>64683.3</v>
      </c>
      <c r="H21" s="29">
        <v>367871.4</v>
      </c>
      <c r="I21" s="30"/>
      <c r="J21" s="31"/>
    </row>
    <row r="22" spans="1:10" ht="15.75" x14ac:dyDescent="0.25">
      <c r="A22" s="2">
        <v>1983</v>
      </c>
      <c r="B22" s="29">
        <v>153003.1</v>
      </c>
      <c r="C22" s="29">
        <v>134571.20000000001</v>
      </c>
      <c r="D22" s="29">
        <v>24905.7</v>
      </c>
      <c r="E22" s="29">
        <v>2303.3000000000002</v>
      </c>
      <c r="F22" s="29">
        <v>4980.5</v>
      </c>
      <c r="G22" s="29">
        <v>65370.6</v>
      </c>
      <c r="H22" s="29">
        <v>385134.4</v>
      </c>
      <c r="I22" s="30"/>
      <c r="J22" s="31"/>
    </row>
    <row r="23" spans="1:10" ht="15.75" x14ac:dyDescent="0.25">
      <c r="A23" s="2">
        <v>1984</v>
      </c>
      <c r="B23" s="29">
        <v>151213.4</v>
      </c>
      <c r="C23" s="29">
        <v>142294.5</v>
      </c>
      <c r="D23" s="29">
        <v>25054.2</v>
      </c>
      <c r="E23" s="29">
        <v>2565.4</v>
      </c>
      <c r="F23" s="29">
        <v>5098.3999999999996</v>
      </c>
      <c r="G23" s="29">
        <v>67462.2</v>
      </c>
      <c r="H23" s="29">
        <v>393688.1</v>
      </c>
      <c r="I23" s="30"/>
      <c r="J23" s="31"/>
    </row>
    <row r="24" spans="1:10" ht="15.75" x14ac:dyDescent="0.25">
      <c r="A24" s="2">
        <v>1985</v>
      </c>
      <c r="B24" s="29">
        <v>155163.70000000001</v>
      </c>
      <c r="C24" s="29">
        <v>164549.29999999999</v>
      </c>
      <c r="D24" s="29">
        <v>27248.799999999999</v>
      </c>
      <c r="E24" s="29">
        <v>2880.5</v>
      </c>
      <c r="F24" s="29">
        <v>5220.8</v>
      </c>
      <c r="G24" s="29">
        <v>69693.7</v>
      </c>
      <c r="H24" s="29">
        <v>424756.8</v>
      </c>
      <c r="I24" s="30"/>
      <c r="J24" s="31"/>
    </row>
    <row r="25" spans="1:10" x14ac:dyDescent="0.25">
      <c r="B25" s="24"/>
      <c r="C25" s="24"/>
      <c r="D25" s="24"/>
      <c r="E25" s="24"/>
      <c r="F25" s="24"/>
      <c r="G25" s="24"/>
      <c r="H25" s="24"/>
    </row>
    <row r="26" spans="1:10" x14ac:dyDescent="0.25">
      <c r="A26" s="15" t="s">
        <v>18</v>
      </c>
      <c r="B26" s="24"/>
      <c r="C26" s="24"/>
      <c r="D26" s="24"/>
      <c r="E26" s="24"/>
      <c r="F26" s="24"/>
      <c r="G26" s="24"/>
      <c r="H26" s="24"/>
    </row>
    <row r="27" spans="1:10" x14ac:dyDescent="0.25">
      <c r="B27" s="24"/>
      <c r="C27" s="24"/>
      <c r="D27" s="24"/>
      <c r="E27" s="24"/>
      <c r="F27" s="24"/>
      <c r="G27" s="24"/>
      <c r="H27" s="24"/>
    </row>
    <row r="28" spans="1:10" x14ac:dyDescent="0.25">
      <c r="B28" s="27"/>
      <c r="C28" s="27"/>
      <c r="D28" s="27"/>
      <c r="E28" s="27"/>
      <c r="F28" s="27"/>
      <c r="G28" s="27"/>
      <c r="H28" s="27"/>
    </row>
    <row r="29" spans="1:10" x14ac:dyDescent="0.25">
      <c r="B29" s="27"/>
      <c r="C29" s="27"/>
      <c r="D29" s="27"/>
      <c r="E29" s="27"/>
      <c r="F29" s="27"/>
      <c r="G29" s="27"/>
      <c r="H29" s="27"/>
    </row>
    <row r="30" spans="1:10" x14ac:dyDescent="0.25">
      <c r="B30" s="27"/>
      <c r="C30" s="27"/>
      <c r="D30" s="27"/>
      <c r="E30" s="27"/>
      <c r="F30" s="27"/>
      <c r="G30" s="27"/>
      <c r="H30" s="27"/>
    </row>
    <row r="31" spans="1:10" x14ac:dyDescent="0.25">
      <c r="B31" s="27"/>
      <c r="C31" s="27"/>
      <c r="D31" s="27"/>
      <c r="E31" s="27"/>
      <c r="F31" s="27"/>
      <c r="G31" s="27"/>
      <c r="H31" s="27"/>
    </row>
    <row r="32" spans="1:10" x14ac:dyDescent="0.25">
      <c r="B32" s="27"/>
      <c r="C32" s="27"/>
      <c r="D32" s="27"/>
      <c r="E32" s="27"/>
      <c r="F32" s="27"/>
      <c r="G32" s="27"/>
      <c r="H32" s="27"/>
    </row>
    <row r="33" spans="2:8" x14ac:dyDescent="0.25">
      <c r="B33" s="27"/>
      <c r="C33" s="27"/>
      <c r="D33" s="27"/>
      <c r="E33" s="27"/>
      <c r="F33" s="27"/>
      <c r="G33" s="27"/>
      <c r="H33" s="27"/>
    </row>
    <row r="34" spans="2:8" x14ac:dyDescent="0.25">
      <c r="B34" s="27"/>
      <c r="C34" s="27"/>
      <c r="D34" s="27"/>
      <c r="E34" s="27"/>
      <c r="F34" s="27"/>
      <c r="G34" s="27"/>
      <c r="H34" s="27"/>
    </row>
    <row r="35" spans="2:8" x14ac:dyDescent="0.25">
      <c r="B35" s="27"/>
      <c r="C35" s="27"/>
      <c r="D35" s="27"/>
      <c r="E35" s="27"/>
      <c r="F35" s="27"/>
      <c r="G35" s="27"/>
      <c r="H35" s="27"/>
    </row>
    <row r="97" spans="2:6" x14ac:dyDescent="0.25">
      <c r="B97" s="15" t="s">
        <v>1</v>
      </c>
      <c r="C97" s="15" t="s">
        <v>2</v>
      </c>
      <c r="D97" s="15" t="s">
        <v>3</v>
      </c>
      <c r="E97" s="15" t="s">
        <v>4</v>
      </c>
      <c r="F97" s="15" t="str">
        <f t="shared" ref="F97" si="0">+CONCATENATE(F98," ",F99)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2" width="12.5703125" style="15" customWidth="1"/>
    <col min="3" max="12" width="18.140625" style="15" customWidth="1"/>
    <col min="13" max="13" width="18.57031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4" spans="1:14" ht="15.75" x14ac:dyDescent="0.25">
      <c r="A4" s="14" t="s">
        <v>17</v>
      </c>
    </row>
    <row r="5" spans="1:14" ht="15.75" x14ac:dyDescent="0.25">
      <c r="A5" s="14" t="s">
        <v>101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4" ht="15" customHeight="1" x14ac:dyDescent="0.25">
      <c r="A6" s="16"/>
      <c r="B6" s="43"/>
      <c r="C6" s="43"/>
      <c r="D6" s="43"/>
      <c r="E6" s="43"/>
      <c r="F6" s="43"/>
      <c r="G6" s="43"/>
      <c r="H6" s="17"/>
      <c r="I6" s="17"/>
      <c r="J6" s="16"/>
      <c r="K6" s="16"/>
      <c r="L6" s="16"/>
    </row>
    <row r="7" spans="1:14" ht="30" x14ac:dyDescent="0.25">
      <c r="A7" s="18" t="s">
        <v>0</v>
      </c>
      <c r="B7" s="19" t="s">
        <v>102</v>
      </c>
      <c r="C7" s="19" t="s">
        <v>5</v>
      </c>
      <c r="D7" s="19" t="s">
        <v>6</v>
      </c>
      <c r="E7" s="19" t="s">
        <v>7</v>
      </c>
      <c r="F7" s="19" t="s">
        <v>8</v>
      </c>
      <c r="G7" s="19" t="s">
        <v>9</v>
      </c>
      <c r="H7" s="19" t="s">
        <v>10</v>
      </c>
      <c r="I7" s="19" t="s">
        <v>11</v>
      </c>
      <c r="J7" s="19" t="s">
        <v>12</v>
      </c>
      <c r="K7" s="19" t="s">
        <v>13</v>
      </c>
      <c r="L7" s="19" t="s">
        <v>14</v>
      </c>
    </row>
    <row r="8" spans="1:14" ht="15.75" customHeight="1" x14ac:dyDescent="0.25">
      <c r="A8" s="18"/>
      <c r="C8" s="20"/>
      <c r="D8" s="20"/>
      <c r="E8" s="20"/>
      <c r="F8" s="20"/>
      <c r="G8" s="20"/>
      <c r="H8" s="20"/>
      <c r="I8" s="19"/>
      <c r="J8" s="19"/>
      <c r="K8" s="16"/>
      <c r="L8" s="16"/>
    </row>
    <row r="9" spans="1:14" ht="15.75" customHeight="1" x14ac:dyDescent="0.25">
      <c r="A9" s="2">
        <v>1970</v>
      </c>
      <c r="B9" s="15" t="s">
        <v>103</v>
      </c>
      <c r="C9" s="29">
        <v>447705.2</v>
      </c>
      <c r="D9" s="29">
        <v>9254.4</v>
      </c>
      <c r="E9" s="29">
        <v>1070476.1000000001</v>
      </c>
      <c r="F9" s="29">
        <v>63901.3</v>
      </c>
      <c r="G9" s="29">
        <v>244904.6</v>
      </c>
      <c r="H9" s="29">
        <v>333496.2</v>
      </c>
      <c r="I9" s="29">
        <v>180777.8</v>
      </c>
      <c r="J9" s="29">
        <v>452160.8</v>
      </c>
      <c r="K9" s="29">
        <v>272350.2</v>
      </c>
      <c r="L9" s="29">
        <v>3075026.6</v>
      </c>
      <c r="M9" s="30"/>
      <c r="N9" s="31"/>
    </row>
    <row r="10" spans="1:14" ht="15.75" customHeight="1" x14ac:dyDescent="0.25">
      <c r="A10" s="2">
        <v>1971</v>
      </c>
      <c r="B10" s="15" t="s">
        <v>103</v>
      </c>
      <c r="C10" s="29">
        <v>623565.9</v>
      </c>
      <c r="D10" s="29">
        <v>13355.9</v>
      </c>
      <c r="E10" s="29">
        <v>1599866.9</v>
      </c>
      <c r="F10" s="29">
        <v>81932.5</v>
      </c>
      <c r="G10" s="29">
        <v>293371.09999999998</v>
      </c>
      <c r="H10" s="29">
        <v>478914.8</v>
      </c>
      <c r="I10" s="29">
        <v>239200.7</v>
      </c>
      <c r="J10" s="29">
        <v>608632.80000000005</v>
      </c>
      <c r="K10" s="29">
        <v>364992.5</v>
      </c>
      <c r="L10" s="29">
        <v>4303833.0999999996</v>
      </c>
      <c r="M10" s="30"/>
      <c r="N10" s="31"/>
    </row>
    <row r="11" spans="1:14" ht="15.75" customHeight="1" x14ac:dyDescent="0.25">
      <c r="A11" s="2">
        <v>1972</v>
      </c>
      <c r="B11" s="15" t="s">
        <v>103</v>
      </c>
      <c r="C11" s="29">
        <v>1126325.7</v>
      </c>
      <c r="D11" s="29">
        <v>20038.2</v>
      </c>
      <c r="E11" s="29">
        <v>2600147.2999999998</v>
      </c>
      <c r="F11" s="29">
        <v>132448.4</v>
      </c>
      <c r="G11" s="29">
        <v>437848.5</v>
      </c>
      <c r="H11" s="29">
        <v>794904.1</v>
      </c>
      <c r="I11" s="29">
        <v>390110.9</v>
      </c>
      <c r="J11" s="29">
        <v>995262.5</v>
      </c>
      <c r="K11" s="29">
        <v>574995.80000000005</v>
      </c>
      <c r="L11" s="29">
        <v>7072081.5</v>
      </c>
      <c r="M11" s="30"/>
      <c r="N11" s="31"/>
    </row>
    <row r="12" spans="1:14" ht="15.75" x14ac:dyDescent="0.25">
      <c r="A12" s="2">
        <v>1973</v>
      </c>
      <c r="B12" s="15" t="s">
        <v>103</v>
      </c>
      <c r="C12" s="29">
        <v>1821730.3</v>
      </c>
      <c r="D12" s="29">
        <v>32012.5</v>
      </c>
      <c r="E12" s="29">
        <v>4214289.3</v>
      </c>
      <c r="F12" s="29">
        <v>217401.1</v>
      </c>
      <c r="G12" s="29">
        <v>703637.3</v>
      </c>
      <c r="H12" s="29">
        <v>1286394.7</v>
      </c>
      <c r="I12" s="29">
        <v>596004.1</v>
      </c>
      <c r="J12" s="29">
        <v>1627043.6</v>
      </c>
      <c r="K12" s="29">
        <v>1214611.7</v>
      </c>
      <c r="L12" s="29">
        <v>11713124.6</v>
      </c>
      <c r="M12" s="30"/>
      <c r="N12" s="31"/>
    </row>
    <row r="13" spans="1:14" ht="15.75" x14ac:dyDescent="0.25">
      <c r="A13" s="2">
        <v>1974</v>
      </c>
      <c r="B13" s="15" t="s">
        <v>103</v>
      </c>
      <c r="C13" s="29">
        <v>2008781.6</v>
      </c>
      <c r="D13" s="29">
        <v>52802.3</v>
      </c>
      <c r="E13" s="29">
        <v>6429647.2999999998</v>
      </c>
      <c r="F13" s="29">
        <v>345825.1</v>
      </c>
      <c r="G13" s="29">
        <v>1246629.3</v>
      </c>
      <c r="H13" s="29">
        <v>1882535.8</v>
      </c>
      <c r="I13" s="29">
        <v>770071.2</v>
      </c>
      <c r="J13" s="29">
        <v>2129778.2999999998</v>
      </c>
      <c r="K13" s="29">
        <v>1882623</v>
      </c>
      <c r="L13" s="29">
        <v>16748693.800000001</v>
      </c>
      <c r="M13" s="30"/>
      <c r="N13" s="31"/>
    </row>
    <row r="14" spans="1:14" ht="15.75" x14ac:dyDescent="0.25">
      <c r="A14" s="2">
        <v>1975</v>
      </c>
      <c r="B14" s="15" t="s">
        <v>103</v>
      </c>
      <c r="C14" s="29">
        <v>4011031.6</v>
      </c>
      <c r="D14" s="29">
        <v>355124.9</v>
      </c>
      <c r="E14" s="29">
        <v>19119226.899999999</v>
      </c>
      <c r="F14" s="29">
        <v>725779.1</v>
      </c>
      <c r="G14" s="29">
        <v>4173299.6</v>
      </c>
      <c r="H14" s="29">
        <v>5560173.7999999998</v>
      </c>
      <c r="I14" s="29">
        <v>1856473.1</v>
      </c>
      <c r="J14" s="29">
        <v>4201958.4000000004</v>
      </c>
      <c r="K14" s="29">
        <v>5670482.5999999996</v>
      </c>
      <c r="L14" s="29">
        <v>45673550.100000001</v>
      </c>
      <c r="M14" s="30"/>
      <c r="N14" s="31"/>
    </row>
    <row r="15" spans="1:14" ht="15.75" x14ac:dyDescent="0.25">
      <c r="A15" s="2">
        <v>1976</v>
      </c>
      <c r="B15" s="15" t="s">
        <v>103</v>
      </c>
      <c r="C15" s="29">
        <v>26718662.100000001</v>
      </c>
      <c r="D15" s="29">
        <v>1070695.8</v>
      </c>
      <c r="E15" s="29">
        <v>117944588.09999999</v>
      </c>
      <c r="F15" s="29">
        <v>5672403.7999999998</v>
      </c>
      <c r="G15" s="29">
        <v>19173248.399999999</v>
      </c>
      <c r="H15" s="29">
        <v>33969827.399999999</v>
      </c>
      <c r="I15" s="29">
        <v>16332981.9</v>
      </c>
      <c r="J15" s="29">
        <v>38839732.200000003</v>
      </c>
      <c r="K15" s="29">
        <v>19136560</v>
      </c>
      <c r="L15" s="29">
        <v>278858699.60000002</v>
      </c>
      <c r="M15" s="30"/>
      <c r="N15" s="31"/>
    </row>
    <row r="16" spans="1:14" ht="15.75" x14ac:dyDescent="0.25">
      <c r="A16" s="2">
        <v>1977</v>
      </c>
      <c r="B16" s="15" t="s">
        <v>103</v>
      </c>
      <c r="C16" s="29">
        <v>77381253.599999994</v>
      </c>
      <c r="D16" s="29">
        <v>2501217.7999999998</v>
      </c>
      <c r="E16" s="29">
        <v>303802538.39999998</v>
      </c>
      <c r="F16" s="29">
        <v>15080570.4</v>
      </c>
      <c r="G16" s="29">
        <v>50116661.700000003</v>
      </c>
      <c r="H16" s="29">
        <v>90362002.799999997</v>
      </c>
      <c r="I16" s="29">
        <v>68834430</v>
      </c>
      <c r="J16" s="29">
        <v>124469401.8</v>
      </c>
      <c r="K16" s="29">
        <v>50044295.399999999</v>
      </c>
      <c r="L16" s="29">
        <v>782592372</v>
      </c>
      <c r="M16" s="30"/>
      <c r="N16" s="31"/>
    </row>
    <row r="17" spans="1:14" ht="15.75" x14ac:dyDescent="0.25">
      <c r="A17" s="2">
        <v>1978</v>
      </c>
      <c r="B17" s="15" t="s">
        <v>103</v>
      </c>
      <c r="C17" s="29">
        <v>181529605.59999999</v>
      </c>
      <c r="D17" s="29">
        <v>6893080.5999999996</v>
      </c>
      <c r="E17" s="29">
        <v>758323640.29999995</v>
      </c>
      <c r="F17" s="29">
        <v>36818503.399999999</v>
      </c>
      <c r="G17" s="29">
        <v>130236980.40000001</v>
      </c>
      <c r="H17" s="29">
        <v>224799065.80000001</v>
      </c>
      <c r="I17" s="29">
        <v>199611029.69999999</v>
      </c>
      <c r="J17" s="29">
        <v>709227247.5</v>
      </c>
      <c r="K17" s="29">
        <v>159640026</v>
      </c>
      <c r="L17" s="29">
        <v>2407079179.3000002</v>
      </c>
      <c r="M17" s="30"/>
      <c r="N17" s="31"/>
    </row>
    <row r="18" spans="1:14" ht="15.75" x14ac:dyDescent="0.25">
      <c r="A18" s="2">
        <v>1979</v>
      </c>
      <c r="B18" s="15" t="s">
        <v>103</v>
      </c>
      <c r="C18" s="29">
        <v>497630724.19999999</v>
      </c>
      <c r="D18" s="29">
        <v>15448242.800000001</v>
      </c>
      <c r="E18" s="29">
        <v>2124802492</v>
      </c>
      <c r="F18" s="29">
        <v>85078640.900000006</v>
      </c>
      <c r="G18" s="29">
        <v>272781652.69999999</v>
      </c>
      <c r="H18" s="29">
        <v>622881913.60000002</v>
      </c>
      <c r="I18" s="29">
        <v>674749038.89999998</v>
      </c>
      <c r="J18" s="29">
        <v>1001966836.1</v>
      </c>
      <c r="K18" s="29">
        <v>448265290.60000002</v>
      </c>
      <c r="L18" s="29">
        <v>5743604831.8000002</v>
      </c>
      <c r="M18" s="30"/>
      <c r="N18" s="31"/>
    </row>
    <row r="19" spans="1:14" ht="15.75" x14ac:dyDescent="0.25">
      <c r="A19" s="2">
        <v>1980</v>
      </c>
      <c r="B19" s="15" t="s">
        <v>103</v>
      </c>
      <c r="C19" s="29">
        <v>734691418.39999998</v>
      </c>
      <c r="D19" s="29">
        <v>31628997</v>
      </c>
      <c r="E19" s="29">
        <v>3948277522.6999998</v>
      </c>
      <c r="F19" s="29">
        <v>215600305.30000001</v>
      </c>
      <c r="G19" s="29">
        <v>550498729.20000005</v>
      </c>
      <c r="H19" s="29">
        <v>1132904841.4000001</v>
      </c>
      <c r="I19" s="29">
        <v>1305104391.0999999</v>
      </c>
      <c r="J19" s="29">
        <v>2323887213.1999998</v>
      </c>
      <c r="K19" s="29">
        <v>1060632872.3</v>
      </c>
      <c r="L19" s="29">
        <v>11303226290.5</v>
      </c>
      <c r="M19" s="30"/>
      <c r="N19" s="31"/>
    </row>
    <row r="20" spans="1:14" ht="15.75" x14ac:dyDescent="0.25">
      <c r="A20" s="2">
        <v>1981</v>
      </c>
      <c r="B20" s="15" t="s">
        <v>104</v>
      </c>
      <c r="C20" s="29">
        <v>1390312.6</v>
      </c>
      <c r="D20" s="29">
        <v>48978.7</v>
      </c>
      <c r="E20" s="29">
        <v>7754223</v>
      </c>
      <c r="F20" s="29">
        <v>532600.30000000005</v>
      </c>
      <c r="G20" s="29">
        <v>1036864.9</v>
      </c>
      <c r="H20" s="29">
        <v>2161413.1</v>
      </c>
      <c r="I20" s="29">
        <v>2561180.2999999998</v>
      </c>
      <c r="J20" s="29">
        <v>4702706.0999999996</v>
      </c>
      <c r="K20" s="29">
        <v>2076937</v>
      </c>
      <c r="L20" s="29">
        <v>22265216</v>
      </c>
      <c r="M20" s="30"/>
      <c r="N20" s="31"/>
    </row>
    <row r="21" spans="1:14" ht="15.75" customHeight="1" x14ac:dyDescent="0.25">
      <c r="A21" s="2">
        <v>1982</v>
      </c>
      <c r="B21" s="15" t="s">
        <v>104</v>
      </c>
      <c r="C21" s="29">
        <v>5023574.9000000004</v>
      </c>
      <c r="D21" s="29">
        <v>89533.9</v>
      </c>
      <c r="E21" s="29">
        <v>24858177.399999999</v>
      </c>
      <c r="F21" s="29">
        <v>950692.2</v>
      </c>
      <c r="G21" s="29">
        <v>2047804.6</v>
      </c>
      <c r="H21" s="29">
        <v>7068721.4000000004</v>
      </c>
      <c r="I21" s="29">
        <v>5152991</v>
      </c>
      <c r="J21" s="29">
        <v>7219553.5</v>
      </c>
      <c r="K21" s="29">
        <v>4804298.3</v>
      </c>
      <c r="L21" s="29">
        <v>57215347.200000003</v>
      </c>
      <c r="M21" s="30"/>
      <c r="N21" s="31"/>
    </row>
    <row r="22" spans="1:14" ht="15.75" x14ac:dyDescent="0.25">
      <c r="A22" s="2">
        <v>1983</v>
      </c>
      <c r="B22" s="15" t="s">
        <v>104</v>
      </c>
      <c r="C22" s="29">
        <v>27319648.199999999</v>
      </c>
      <c r="D22" s="29">
        <v>814622.3</v>
      </c>
      <c r="E22" s="29">
        <v>151198349.69999999</v>
      </c>
      <c r="F22" s="29">
        <v>2931059.6</v>
      </c>
      <c r="G22" s="29">
        <v>10508530.300000001</v>
      </c>
      <c r="H22" s="29">
        <v>41488382.799999997</v>
      </c>
      <c r="I22" s="29">
        <v>24217836</v>
      </c>
      <c r="J22" s="29">
        <v>25644697.5</v>
      </c>
      <c r="K22" s="29">
        <v>23900589.5</v>
      </c>
      <c r="L22" s="29">
        <v>308023716</v>
      </c>
      <c r="M22" s="30"/>
      <c r="N22" s="31"/>
    </row>
    <row r="23" spans="1:14" ht="15.75" x14ac:dyDescent="0.25">
      <c r="A23" s="2">
        <v>1984</v>
      </c>
      <c r="B23" s="15" t="s">
        <v>104</v>
      </c>
      <c r="C23" s="29">
        <v>160256299.80000001</v>
      </c>
      <c r="D23" s="29">
        <v>6043806.7999999998</v>
      </c>
      <c r="E23" s="29">
        <v>1088148903.8</v>
      </c>
      <c r="F23" s="29">
        <v>22302069.399999999</v>
      </c>
      <c r="G23" s="29">
        <v>68460349.099999994</v>
      </c>
      <c r="H23" s="29">
        <v>296557879.39999998</v>
      </c>
      <c r="I23" s="29">
        <v>53177895.899999999</v>
      </c>
      <c r="J23" s="29">
        <v>320629485.5</v>
      </c>
      <c r="K23" s="29">
        <v>204220005</v>
      </c>
      <c r="L23" s="29">
        <v>2219796694.8000002</v>
      </c>
      <c r="M23" s="30"/>
      <c r="N23" s="31"/>
    </row>
    <row r="24" spans="1:14" ht="15.75" x14ac:dyDescent="0.25">
      <c r="A24" s="2">
        <v>1985</v>
      </c>
      <c r="B24" s="15" t="s">
        <v>104</v>
      </c>
      <c r="C24" s="29">
        <v>1081627400.5999999</v>
      </c>
      <c r="D24" s="29">
        <v>27235979.100000001</v>
      </c>
      <c r="E24" s="29">
        <v>8202568827.1999998</v>
      </c>
      <c r="F24" s="29">
        <v>170361535.69999999</v>
      </c>
      <c r="G24" s="29">
        <v>580634646.5</v>
      </c>
      <c r="H24" s="29">
        <v>2253458387.4000001</v>
      </c>
      <c r="I24" s="29">
        <v>416706739.69999999</v>
      </c>
      <c r="J24" s="29">
        <v>2337064945.5999999</v>
      </c>
      <c r="K24" s="29">
        <v>1525056795.8</v>
      </c>
      <c r="L24" s="29">
        <v>16594715257.6</v>
      </c>
      <c r="M24" s="30"/>
      <c r="N24" s="31"/>
    </row>
    <row r="25" spans="1:14" ht="15.75" x14ac:dyDescent="0.25">
      <c r="A25" s="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31"/>
    </row>
    <row r="26" spans="1:14" ht="15.75" x14ac:dyDescent="0.25">
      <c r="A26" s="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0"/>
      <c r="N26" s="31"/>
    </row>
    <row r="27" spans="1:14" ht="15.75" x14ac:dyDescent="0.25">
      <c r="A27" s="2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31"/>
    </row>
    <row r="28" spans="1:14" ht="15.75" x14ac:dyDescent="0.25">
      <c r="A28" s="2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30"/>
      <c r="N28" s="31"/>
    </row>
    <row r="29" spans="1:14" x14ac:dyDescent="0.25">
      <c r="B29" s="24"/>
      <c r="C29" s="24"/>
      <c r="D29" s="24"/>
      <c r="E29" s="24"/>
      <c r="F29" s="24"/>
      <c r="G29" s="24"/>
      <c r="H29" s="24"/>
      <c r="I29" s="24"/>
      <c r="J29" s="16"/>
      <c r="K29" s="16"/>
      <c r="L29" s="16"/>
    </row>
    <row r="30" spans="1:14" x14ac:dyDescent="0.25">
      <c r="A30" s="15" t="s">
        <v>18</v>
      </c>
      <c r="B30" s="24"/>
      <c r="C30" s="24"/>
      <c r="D30" s="24"/>
      <c r="E30" s="24"/>
      <c r="F30" s="24"/>
      <c r="G30" s="24"/>
      <c r="H30" s="24"/>
      <c r="I30" s="24"/>
      <c r="J30" s="16"/>
      <c r="K30" s="16"/>
      <c r="L30" s="16"/>
    </row>
    <row r="31" spans="1:14" x14ac:dyDescent="0.25">
      <c r="B31" s="24"/>
      <c r="C31" s="24"/>
      <c r="D31" s="24"/>
      <c r="E31" s="24"/>
      <c r="F31" s="24"/>
      <c r="G31" s="24"/>
      <c r="H31" s="24"/>
      <c r="I31" s="24"/>
      <c r="J31" s="16"/>
      <c r="K31" s="16"/>
      <c r="L31" s="16"/>
    </row>
    <row r="32" spans="1:14" x14ac:dyDescent="0.25">
      <c r="B32" s="27"/>
      <c r="C32" s="27"/>
      <c r="D32" s="27"/>
      <c r="E32" s="27"/>
      <c r="F32" s="27"/>
      <c r="G32" s="27"/>
      <c r="H32" s="27"/>
      <c r="I32" s="27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36" spans="2:9" x14ac:dyDescent="0.25">
      <c r="B36" s="27"/>
      <c r="C36" s="27"/>
      <c r="D36" s="27"/>
      <c r="E36" s="27"/>
      <c r="F36" s="27"/>
      <c r="G36" s="27"/>
      <c r="H36" s="27"/>
      <c r="I36" s="27"/>
    </row>
    <row r="37" spans="2:9" x14ac:dyDescent="0.25">
      <c r="B37" s="27"/>
      <c r="C37" s="27"/>
      <c r="D37" s="27"/>
      <c r="E37" s="27"/>
      <c r="F37" s="27"/>
      <c r="G37" s="27"/>
      <c r="H37" s="27"/>
      <c r="I37" s="27"/>
    </row>
    <row r="38" spans="2:9" x14ac:dyDescent="0.25">
      <c r="B38" s="27"/>
      <c r="C38" s="27"/>
      <c r="D38" s="27"/>
      <c r="E38" s="27"/>
      <c r="F38" s="27"/>
      <c r="G38" s="27"/>
      <c r="H38" s="27"/>
      <c r="I38" s="27"/>
    </row>
    <row r="39" spans="2:9" x14ac:dyDescent="0.25">
      <c r="B39" s="27"/>
      <c r="C39" s="27"/>
      <c r="D39" s="27"/>
      <c r="E39" s="27"/>
      <c r="F39" s="27"/>
      <c r="G39" s="27"/>
      <c r="H39" s="27"/>
      <c r="I39" s="27"/>
    </row>
    <row r="101" spans="2:6" x14ac:dyDescent="0.25">
      <c r="B101" s="15" t="s">
        <v>1</v>
      </c>
      <c r="C101" s="15" t="s">
        <v>2</v>
      </c>
      <c r="D101" s="15" t="s">
        <v>3</v>
      </c>
      <c r="E101" s="15" t="s">
        <v>4</v>
      </c>
      <c r="F101" s="15" t="str">
        <f t="shared" ref="F101" si="0">+CONCATENATE(F102," ",F103)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2" width="13.42578125" style="15" customWidth="1"/>
    <col min="3" max="5" width="17" style="15" customWidth="1"/>
    <col min="6" max="6" width="11.42578125" style="15"/>
    <col min="7" max="7" width="13.28515625" style="15" bestFit="1" customWidth="1"/>
    <col min="8" max="8" width="14.42578125" style="15" customWidth="1"/>
    <col min="9" max="9" width="13.28515625" style="15" bestFit="1" customWidth="1"/>
    <col min="10" max="10" width="12.140625" style="15" bestFit="1" customWidth="1"/>
    <col min="11" max="16384" width="11.42578125" style="15"/>
  </cols>
  <sheetData>
    <row r="1" spans="1:12" ht="15.75" x14ac:dyDescent="0.25">
      <c r="A1" s="14" t="s">
        <v>15</v>
      </c>
    </row>
    <row r="2" spans="1:12" ht="15.75" x14ac:dyDescent="0.25">
      <c r="A2" s="14" t="s">
        <v>16</v>
      </c>
    </row>
    <row r="3" spans="1:12" ht="15.75" x14ac:dyDescent="0.25">
      <c r="A3" s="14" t="s">
        <v>17</v>
      </c>
    </row>
    <row r="4" spans="1:12" ht="15.75" x14ac:dyDescent="0.25">
      <c r="A4" s="14" t="s">
        <v>101</v>
      </c>
    </row>
    <row r="5" spans="1:12" ht="15.75" x14ac:dyDescent="0.25">
      <c r="A5" s="14" t="s">
        <v>28</v>
      </c>
      <c r="B5" s="16"/>
      <c r="C5" s="16"/>
      <c r="D5" s="16"/>
      <c r="E5" s="16"/>
      <c r="F5" s="16"/>
    </row>
    <row r="6" spans="1:12" ht="15" customHeight="1" x14ac:dyDescent="0.25">
      <c r="B6" s="35"/>
      <c r="C6" s="35"/>
      <c r="D6" s="35"/>
      <c r="E6" s="16"/>
      <c r="F6" s="16"/>
    </row>
    <row r="7" spans="1:12" ht="30" x14ac:dyDescent="0.25">
      <c r="A7" s="18" t="s">
        <v>0</v>
      </c>
      <c r="B7" s="19" t="s">
        <v>102</v>
      </c>
      <c r="C7" s="19" t="s">
        <v>29</v>
      </c>
      <c r="D7" s="19" t="s">
        <v>30</v>
      </c>
      <c r="E7" s="19" t="s">
        <v>31</v>
      </c>
      <c r="F7" s="16"/>
    </row>
    <row r="8" spans="1:12" ht="15.75" customHeight="1" x14ac:dyDescent="0.25">
      <c r="A8" s="18"/>
      <c r="C8" s="20"/>
      <c r="D8" s="20"/>
      <c r="E8" s="20"/>
      <c r="F8" s="16"/>
    </row>
    <row r="9" spans="1:12" ht="15.75" customHeight="1" x14ac:dyDescent="0.25">
      <c r="A9" s="2">
        <v>1970</v>
      </c>
      <c r="B9" s="15" t="s">
        <v>103</v>
      </c>
      <c r="C9" s="29">
        <v>220881.6</v>
      </c>
      <c r="D9" s="29">
        <v>226823.7</v>
      </c>
      <c r="E9" s="29">
        <v>447705.2</v>
      </c>
      <c r="F9" s="30"/>
      <c r="G9" s="30"/>
      <c r="H9" s="30"/>
      <c r="I9" s="30"/>
      <c r="J9" s="33"/>
      <c r="K9" s="33"/>
      <c r="L9" s="33"/>
    </row>
    <row r="10" spans="1:12" ht="15.75" customHeight="1" x14ac:dyDescent="0.25">
      <c r="A10" s="2">
        <v>1971</v>
      </c>
      <c r="B10" s="15" t="s">
        <v>103</v>
      </c>
      <c r="C10" s="29">
        <v>392763.7</v>
      </c>
      <c r="D10" s="29">
        <v>230802.2</v>
      </c>
      <c r="E10" s="29">
        <v>623565.9</v>
      </c>
      <c r="F10" s="30"/>
      <c r="G10" s="30"/>
      <c r="H10" s="30"/>
      <c r="I10" s="30"/>
      <c r="J10" s="33"/>
      <c r="K10" s="33"/>
      <c r="L10" s="33"/>
    </row>
    <row r="11" spans="1:12" ht="15.75" customHeight="1" x14ac:dyDescent="0.25">
      <c r="A11" s="2">
        <v>1972</v>
      </c>
      <c r="B11" s="15" t="s">
        <v>103</v>
      </c>
      <c r="C11" s="29">
        <v>657265.19999999995</v>
      </c>
      <c r="D11" s="29">
        <v>469060.5</v>
      </c>
      <c r="E11" s="29">
        <v>1126325.7</v>
      </c>
      <c r="F11" s="30"/>
      <c r="G11" s="30"/>
      <c r="H11" s="30"/>
      <c r="I11" s="30"/>
      <c r="J11" s="33"/>
      <c r="K11" s="33"/>
      <c r="L11" s="33"/>
    </row>
    <row r="12" spans="1:12" ht="15.75" x14ac:dyDescent="0.25">
      <c r="A12" s="2">
        <v>1973</v>
      </c>
      <c r="B12" s="15" t="s">
        <v>103</v>
      </c>
      <c r="C12" s="29">
        <v>1031411.3</v>
      </c>
      <c r="D12" s="29">
        <v>790318.9</v>
      </c>
      <c r="E12" s="29">
        <v>1821730.3</v>
      </c>
      <c r="F12" s="30"/>
      <c r="G12" s="30"/>
      <c r="H12" s="30"/>
      <c r="I12" s="30"/>
      <c r="J12" s="33"/>
      <c r="K12" s="33"/>
      <c r="L12" s="33"/>
    </row>
    <row r="13" spans="1:12" ht="15.75" x14ac:dyDescent="0.25">
      <c r="A13" s="2">
        <v>1974</v>
      </c>
      <c r="B13" s="15" t="s">
        <v>103</v>
      </c>
      <c r="C13" s="29">
        <v>899682.3</v>
      </c>
      <c r="D13" s="29">
        <v>1109099.3</v>
      </c>
      <c r="E13" s="29">
        <v>2008781.6</v>
      </c>
      <c r="F13" s="30"/>
      <c r="G13" s="30"/>
      <c r="H13" s="30"/>
      <c r="I13" s="30"/>
      <c r="J13" s="33"/>
      <c r="K13" s="33"/>
      <c r="L13" s="33"/>
    </row>
    <row r="14" spans="1:12" ht="15.75" x14ac:dyDescent="0.25">
      <c r="A14" s="2">
        <v>1975</v>
      </c>
      <c r="B14" s="15" t="s">
        <v>103</v>
      </c>
      <c r="C14" s="29">
        <v>1612007.7</v>
      </c>
      <c r="D14" s="29">
        <v>2399023.9</v>
      </c>
      <c r="E14" s="29">
        <v>4011031.6</v>
      </c>
      <c r="F14" s="30"/>
      <c r="G14" s="30"/>
      <c r="H14" s="30"/>
      <c r="I14" s="30"/>
      <c r="J14" s="33"/>
      <c r="K14" s="33"/>
      <c r="L14" s="33"/>
    </row>
    <row r="15" spans="1:12" ht="15.75" x14ac:dyDescent="0.25">
      <c r="A15" s="2">
        <v>1976</v>
      </c>
      <c r="B15" s="15" t="s">
        <v>103</v>
      </c>
      <c r="C15" s="29">
        <v>12759433.4</v>
      </c>
      <c r="D15" s="29">
        <v>13959228.699999999</v>
      </c>
      <c r="E15" s="29">
        <v>26718662.100000001</v>
      </c>
      <c r="F15" s="30"/>
      <c r="G15" s="30"/>
      <c r="H15" s="30"/>
      <c r="I15" s="30"/>
      <c r="J15" s="33"/>
      <c r="K15" s="33"/>
      <c r="L15" s="33"/>
    </row>
    <row r="16" spans="1:12" ht="15.75" x14ac:dyDescent="0.25">
      <c r="A16" s="2">
        <v>1977</v>
      </c>
      <c r="B16" s="15" t="s">
        <v>103</v>
      </c>
      <c r="C16" s="29">
        <v>40236526.700000003</v>
      </c>
      <c r="D16" s="29">
        <v>37144726.899999999</v>
      </c>
      <c r="E16" s="29">
        <v>77381253.599999994</v>
      </c>
      <c r="F16" s="30"/>
      <c r="G16" s="30"/>
      <c r="H16" s="30"/>
      <c r="I16" s="30"/>
      <c r="J16" s="33"/>
      <c r="K16" s="33"/>
      <c r="L16" s="33"/>
    </row>
    <row r="17" spans="1:12" ht="15.75" x14ac:dyDescent="0.25">
      <c r="A17" s="2">
        <v>1978</v>
      </c>
      <c r="B17" s="15" t="s">
        <v>103</v>
      </c>
      <c r="C17" s="29">
        <v>83015683.799999997</v>
      </c>
      <c r="D17" s="29">
        <v>98513921.799999997</v>
      </c>
      <c r="E17" s="29">
        <v>181529605.59999999</v>
      </c>
      <c r="F17" s="30"/>
      <c r="G17" s="30"/>
      <c r="H17" s="30"/>
      <c r="I17" s="30"/>
      <c r="J17" s="33"/>
      <c r="K17" s="33"/>
      <c r="L17" s="33"/>
    </row>
    <row r="18" spans="1:12" ht="15.75" x14ac:dyDescent="0.25">
      <c r="A18" s="2">
        <v>1979</v>
      </c>
      <c r="B18" s="15" t="s">
        <v>103</v>
      </c>
      <c r="C18" s="29">
        <v>276300340.80000001</v>
      </c>
      <c r="D18" s="29">
        <v>221330383.40000001</v>
      </c>
      <c r="E18" s="29">
        <v>497630724.19999999</v>
      </c>
      <c r="F18" s="30"/>
      <c r="G18" s="30"/>
      <c r="H18" s="30"/>
      <c r="I18" s="30"/>
      <c r="J18" s="33"/>
      <c r="K18" s="33"/>
      <c r="L18" s="33"/>
    </row>
    <row r="19" spans="1:12" ht="15.75" x14ac:dyDescent="0.25">
      <c r="A19" s="2">
        <v>1980</v>
      </c>
      <c r="B19" s="15" t="s">
        <v>103</v>
      </c>
      <c r="C19" s="29">
        <v>378528755.80000001</v>
      </c>
      <c r="D19" s="29">
        <v>356162662.60000002</v>
      </c>
      <c r="E19" s="29">
        <v>734691418.39999998</v>
      </c>
      <c r="F19" s="30"/>
      <c r="G19" s="30"/>
      <c r="H19" s="30"/>
      <c r="I19" s="30"/>
      <c r="J19" s="33"/>
      <c r="K19" s="33"/>
      <c r="L19" s="33"/>
    </row>
    <row r="20" spans="1:12" ht="15.75" x14ac:dyDescent="0.25">
      <c r="A20" s="2">
        <v>1981</v>
      </c>
      <c r="B20" s="15" t="s">
        <v>104</v>
      </c>
      <c r="C20" s="29">
        <v>671137.9</v>
      </c>
      <c r="D20" s="29">
        <v>719174.8</v>
      </c>
      <c r="E20" s="29">
        <v>1390312.6</v>
      </c>
      <c r="F20" s="30"/>
      <c r="G20" s="30"/>
      <c r="H20" s="30"/>
      <c r="I20" s="30"/>
      <c r="J20" s="33"/>
      <c r="K20" s="33"/>
      <c r="L20" s="33"/>
    </row>
    <row r="21" spans="1:12" ht="15.75" customHeight="1" x14ac:dyDescent="0.25">
      <c r="A21" s="2">
        <v>1982</v>
      </c>
      <c r="B21" s="15" t="s">
        <v>104</v>
      </c>
      <c r="C21" s="29">
        <v>2802970.1</v>
      </c>
      <c r="D21" s="29">
        <v>2220604.7999999998</v>
      </c>
      <c r="E21" s="29">
        <v>5023574.9000000004</v>
      </c>
      <c r="F21" s="30"/>
      <c r="G21" s="30"/>
      <c r="H21" s="30"/>
      <c r="I21" s="30"/>
      <c r="J21" s="33"/>
      <c r="K21" s="33"/>
      <c r="L21" s="33"/>
    </row>
    <row r="22" spans="1:12" ht="15.75" x14ac:dyDescent="0.25">
      <c r="A22" s="2">
        <v>1983</v>
      </c>
      <c r="B22" s="15" t="s">
        <v>104</v>
      </c>
      <c r="C22" s="29">
        <v>14767063.9</v>
      </c>
      <c r="D22" s="29">
        <v>12552584.300000001</v>
      </c>
      <c r="E22" s="29">
        <v>27319648.199999999</v>
      </c>
      <c r="F22" s="30"/>
      <c r="G22" s="30"/>
      <c r="H22" s="30"/>
      <c r="I22" s="30"/>
      <c r="J22" s="33"/>
      <c r="K22" s="33"/>
      <c r="L22" s="33"/>
    </row>
    <row r="23" spans="1:12" ht="15.75" x14ac:dyDescent="0.25">
      <c r="A23" s="2">
        <v>1984</v>
      </c>
      <c r="B23" s="15" t="s">
        <v>104</v>
      </c>
      <c r="C23" s="29">
        <v>77418789.5</v>
      </c>
      <c r="D23" s="29">
        <v>82837510.299999997</v>
      </c>
      <c r="E23" s="29">
        <v>160256299.80000001</v>
      </c>
      <c r="F23" s="30"/>
      <c r="G23" s="30"/>
      <c r="H23" s="30"/>
      <c r="I23" s="30"/>
      <c r="J23" s="33"/>
      <c r="K23" s="33"/>
      <c r="L23" s="33"/>
    </row>
    <row r="24" spans="1:12" ht="15.75" x14ac:dyDescent="0.25">
      <c r="A24" s="2">
        <v>1985</v>
      </c>
      <c r="B24" s="15" t="s">
        <v>104</v>
      </c>
      <c r="C24" s="29">
        <v>431857972.39999998</v>
      </c>
      <c r="D24" s="29">
        <v>649769428.20000005</v>
      </c>
      <c r="E24" s="29">
        <v>1081627400.5999999</v>
      </c>
      <c r="F24" s="30"/>
      <c r="G24" s="30"/>
      <c r="H24" s="30"/>
      <c r="I24" s="30"/>
      <c r="J24" s="33"/>
      <c r="K24" s="33"/>
      <c r="L24" s="33"/>
    </row>
    <row r="25" spans="1:12" ht="15.75" x14ac:dyDescent="0.25">
      <c r="A25" s="2"/>
      <c r="B25" s="29"/>
      <c r="C25" s="29"/>
      <c r="D25" s="29"/>
      <c r="E25" s="29"/>
      <c r="F25" s="30"/>
      <c r="G25" s="30"/>
      <c r="H25" s="30"/>
      <c r="I25" s="30"/>
      <c r="J25" s="33"/>
      <c r="K25" s="33"/>
      <c r="L25" s="33"/>
    </row>
    <row r="26" spans="1:12" ht="15.75" x14ac:dyDescent="0.25">
      <c r="A26" s="2"/>
      <c r="B26" s="29"/>
      <c r="C26" s="29"/>
      <c r="D26" s="29"/>
      <c r="E26" s="29"/>
      <c r="F26" s="30"/>
      <c r="G26" s="30"/>
      <c r="H26" s="30"/>
      <c r="I26" s="30"/>
      <c r="J26" s="33"/>
      <c r="K26" s="33"/>
      <c r="L26" s="33"/>
    </row>
    <row r="27" spans="1:12" ht="15.75" x14ac:dyDescent="0.25">
      <c r="A27" s="2"/>
      <c r="B27" s="29"/>
      <c r="C27" s="29"/>
      <c r="D27" s="29"/>
      <c r="E27" s="29"/>
      <c r="F27" s="30"/>
      <c r="G27" s="30"/>
      <c r="H27" s="30"/>
      <c r="I27" s="30"/>
      <c r="J27" s="33"/>
      <c r="K27" s="33"/>
      <c r="L27" s="33"/>
    </row>
    <row r="28" spans="1:12" ht="15.75" x14ac:dyDescent="0.25">
      <c r="A28" s="2"/>
      <c r="B28" s="29"/>
      <c r="C28" s="29"/>
      <c r="D28" s="29"/>
      <c r="E28" s="29"/>
      <c r="F28" s="30"/>
      <c r="G28" s="30"/>
      <c r="H28" s="30"/>
      <c r="I28" s="30"/>
      <c r="J28" s="33"/>
      <c r="K28" s="33"/>
      <c r="L28" s="33"/>
    </row>
    <row r="29" spans="1:12" x14ac:dyDescent="0.25">
      <c r="B29" s="24"/>
      <c r="C29" s="24"/>
      <c r="D29" s="24"/>
      <c r="E29" s="16"/>
      <c r="F29" s="16"/>
    </row>
    <row r="30" spans="1:12" x14ac:dyDescent="0.25">
      <c r="A30" s="15" t="s">
        <v>18</v>
      </c>
      <c r="B30" s="24"/>
      <c r="C30" s="24"/>
      <c r="D30" s="24"/>
      <c r="E30" s="16"/>
      <c r="F30" s="16"/>
    </row>
    <row r="31" spans="1:12" x14ac:dyDescent="0.25">
      <c r="B31" s="24"/>
      <c r="C31" s="24"/>
      <c r="D31" s="24"/>
      <c r="E31" s="16"/>
      <c r="F31" s="16"/>
    </row>
    <row r="32" spans="1:12" x14ac:dyDescent="0.25">
      <c r="B32" s="27"/>
      <c r="C32" s="27"/>
      <c r="D32" s="27"/>
    </row>
    <row r="33" spans="2:4" x14ac:dyDescent="0.25">
      <c r="B33" s="27"/>
      <c r="C33" s="27"/>
      <c r="D33" s="27"/>
    </row>
    <row r="34" spans="2:4" x14ac:dyDescent="0.25">
      <c r="B34" s="27"/>
      <c r="C34" s="27"/>
      <c r="D34" s="27"/>
    </row>
    <row r="35" spans="2:4" x14ac:dyDescent="0.25">
      <c r="B35" s="27"/>
      <c r="C35" s="27"/>
      <c r="D35" s="27"/>
    </row>
    <row r="36" spans="2:4" x14ac:dyDescent="0.25">
      <c r="B36" s="27"/>
      <c r="C36" s="27"/>
      <c r="D36" s="27"/>
    </row>
    <row r="37" spans="2:4" x14ac:dyDescent="0.25">
      <c r="B37" s="27"/>
      <c r="C37" s="27"/>
      <c r="D37" s="27"/>
    </row>
    <row r="38" spans="2:4" x14ac:dyDescent="0.25">
      <c r="B38" s="27"/>
      <c r="C38" s="27"/>
      <c r="D38" s="27"/>
    </row>
    <row r="39" spans="2:4" x14ac:dyDescent="0.25">
      <c r="B39" s="27"/>
      <c r="C39" s="27"/>
      <c r="D39" s="27"/>
    </row>
    <row r="101" spans="2:4" x14ac:dyDescent="0.25">
      <c r="B101" s="15" t="s">
        <v>1</v>
      </c>
      <c r="C101" s="15" t="s">
        <v>2</v>
      </c>
      <c r="D101" s="15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K9" sqref="K9:K28"/>
    </sheetView>
  </sheetViews>
  <sheetFormatPr baseColWidth="10" defaultRowHeight="15" x14ac:dyDescent="0.25"/>
  <cols>
    <col min="1" max="1" width="11.42578125" style="1"/>
    <col min="2" max="3" width="12.5703125" style="1" customWidth="1"/>
    <col min="4" max="4" width="13.140625" style="1" customWidth="1"/>
    <col min="5" max="10" width="12.5703125" style="1" customWidth="1"/>
    <col min="11" max="11" width="13.5703125" style="1" customWidth="1"/>
    <col min="12" max="12" width="11.42578125" style="1"/>
    <col min="13" max="13" width="13.28515625" style="1" bestFit="1" customWidth="1"/>
    <col min="14" max="16384" width="11.42578125" style="1"/>
  </cols>
  <sheetData>
    <row r="1" spans="1:14" ht="15.75" x14ac:dyDescent="0.25">
      <c r="A1" s="3" t="s">
        <v>15</v>
      </c>
    </row>
    <row r="2" spans="1:14" ht="15.75" x14ac:dyDescent="0.25">
      <c r="A2" s="3" t="s">
        <v>16</v>
      </c>
    </row>
    <row r="4" spans="1:14" ht="15.75" x14ac:dyDescent="0.25">
      <c r="A4" s="3" t="s">
        <v>17</v>
      </c>
    </row>
    <row r="5" spans="1:14" ht="15.75" x14ac:dyDescent="0.25">
      <c r="A5" s="3" t="s">
        <v>19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4" ht="15" customHeight="1" x14ac:dyDescent="0.25">
      <c r="A6" s="6"/>
      <c r="B6" s="42"/>
      <c r="C6" s="42"/>
      <c r="D6" s="42"/>
      <c r="E6" s="42"/>
      <c r="F6" s="42"/>
      <c r="G6" s="42"/>
      <c r="H6" s="11"/>
      <c r="I6" s="11"/>
      <c r="J6" s="6"/>
      <c r="K6" s="6"/>
      <c r="L6" s="6"/>
    </row>
    <row r="7" spans="1:14" ht="30" x14ac:dyDescent="0.25">
      <c r="A7" s="5" t="s">
        <v>0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6"/>
    </row>
    <row r="8" spans="1:14" ht="15.75" customHeight="1" x14ac:dyDescent="0.25">
      <c r="A8" s="5"/>
      <c r="B8" s="12"/>
      <c r="C8" s="12"/>
      <c r="D8" s="12"/>
      <c r="E8" s="12"/>
      <c r="F8" s="12"/>
      <c r="G8" s="12"/>
      <c r="H8" s="7"/>
      <c r="I8" s="7"/>
      <c r="J8" s="6"/>
      <c r="K8" s="6"/>
      <c r="L8" s="6"/>
    </row>
    <row r="9" spans="1:14" ht="15.75" customHeight="1" x14ac:dyDescent="0.25">
      <c r="A9" s="2">
        <v>1970</v>
      </c>
      <c r="B9" s="13">
        <v>447705.2</v>
      </c>
      <c r="C9" s="13">
        <v>9254.4</v>
      </c>
      <c r="D9" s="13">
        <v>1070476.1000000001</v>
      </c>
      <c r="E9" s="13">
        <v>63901.3</v>
      </c>
      <c r="F9" s="13">
        <v>244904.6</v>
      </c>
      <c r="G9" s="13">
        <v>333496.2</v>
      </c>
      <c r="H9" s="13">
        <v>180777.8</v>
      </c>
      <c r="I9" s="13">
        <v>452160.8</v>
      </c>
      <c r="J9" s="13">
        <v>272350.2</v>
      </c>
      <c r="K9" s="13">
        <v>3075026.6</v>
      </c>
      <c r="L9" s="10"/>
      <c r="M9" s="10">
        <f>+SUM(B9:J9)-K9</f>
        <v>0</v>
      </c>
      <c r="N9" s="8"/>
    </row>
    <row r="10" spans="1:14" ht="15.75" customHeight="1" x14ac:dyDescent="0.25">
      <c r="A10" s="2">
        <v>1971</v>
      </c>
      <c r="B10" s="13">
        <v>416495.8</v>
      </c>
      <c r="C10" s="13">
        <v>10336.4</v>
      </c>
      <c r="D10" s="13">
        <v>1146126.1000000001</v>
      </c>
      <c r="E10" s="13">
        <v>69684.600000000006</v>
      </c>
      <c r="F10" s="13">
        <v>220806.3</v>
      </c>
      <c r="G10" s="13">
        <v>344769.4</v>
      </c>
      <c r="H10" s="13">
        <v>162335.4</v>
      </c>
      <c r="I10" s="13">
        <v>456065.7</v>
      </c>
      <c r="J10" s="13">
        <v>274191.5</v>
      </c>
      <c r="K10" s="13">
        <v>3100811.3</v>
      </c>
      <c r="L10" s="10"/>
      <c r="M10" s="10"/>
      <c r="N10" s="8"/>
    </row>
    <row r="11" spans="1:14" ht="15.75" customHeight="1" x14ac:dyDescent="0.25">
      <c r="A11" s="2">
        <v>1972</v>
      </c>
      <c r="B11" s="13">
        <v>394308.5</v>
      </c>
      <c r="C11" s="13">
        <v>10255.299999999999</v>
      </c>
      <c r="D11" s="13">
        <v>1152081.8999999999</v>
      </c>
      <c r="E11" s="13">
        <v>74814.8</v>
      </c>
      <c r="F11" s="13">
        <v>218183.6</v>
      </c>
      <c r="G11" s="13">
        <v>342474.5</v>
      </c>
      <c r="H11" s="13">
        <v>152114.4</v>
      </c>
      <c r="I11" s="13">
        <v>456967.7</v>
      </c>
      <c r="J11" s="13">
        <v>292332.09999999998</v>
      </c>
      <c r="K11" s="13">
        <v>3093532.9</v>
      </c>
      <c r="L11" s="10"/>
      <c r="M11" s="10"/>
      <c r="N11" s="8"/>
    </row>
    <row r="12" spans="1:14" ht="15.75" x14ac:dyDescent="0.25">
      <c r="A12" s="2">
        <v>1973</v>
      </c>
      <c r="B12" s="13">
        <v>438184.5</v>
      </c>
      <c r="C12" s="13">
        <v>9048.5</v>
      </c>
      <c r="D12" s="13">
        <v>1151214.8999999999</v>
      </c>
      <c r="E12" s="13">
        <v>77896.3</v>
      </c>
      <c r="F12" s="13">
        <v>197258.7</v>
      </c>
      <c r="G12" s="13">
        <v>349625.7</v>
      </c>
      <c r="H12" s="13">
        <v>187754.2</v>
      </c>
      <c r="I12" s="13">
        <v>469011.7</v>
      </c>
      <c r="J12" s="13">
        <v>320795.3</v>
      </c>
      <c r="K12" s="13">
        <v>3200789.8</v>
      </c>
      <c r="L12" s="10"/>
      <c r="M12" s="10"/>
      <c r="N12" s="8"/>
    </row>
    <row r="13" spans="1:14" ht="15.75" x14ac:dyDescent="0.25">
      <c r="A13" s="2">
        <v>1974</v>
      </c>
      <c r="B13" s="13">
        <v>426328.1</v>
      </c>
      <c r="C13" s="13">
        <v>9788.5</v>
      </c>
      <c r="D13" s="13">
        <v>1174307.2</v>
      </c>
      <c r="E13" s="13">
        <v>83474.2</v>
      </c>
      <c r="F13" s="13">
        <v>258815.8</v>
      </c>
      <c r="G13" s="13">
        <v>352985.2</v>
      </c>
      <c r="H13" s="13">
        <v>188793.3</v>
      </c>
      <c r="I13" s="13">
        <v>492254.6</v>
      </c>
      <c r="J13" s="13">
        <v>342890.7</v>
      </c>
      <c r="K13" s="13">
        <v>3329637.7</v>
      </c>
      <c r="L13" s="10"/>
      <c r="M13" s="10"/>
      <c r="N13" s="8"/>
    </row>
    <row r="14" spans="1:14" ht="15.75" x14ac:dyDescent="0.25">
      <c r="A14" s="2">
        <v>1975</v>
      </c>
      <c r="B14" s="13">
        <v>395858.3</v>
      </c>
      <c r="C14" s="13">
        <v>10893.9</v>
      </c>
      <c r="D14" s="13">
        <v>1116443.2</v>
      </c>
      <c r="E14" s="13">
        <v>89735.9</v>
      </c>
      <c r="F14" s="13">
        <v>238418.3</v>
      </c>
      <c r="G14" s="13">
        <v>334378.09999999998</v>
      </c>
      <c r="H14" s="13">
        <v>167133.70000000001</v>
      </c>
      <c r="I14" s="13">
        <v>488161.9</v>
      </c>
      <c r="J14" s="13">
        <v>365910.3</v>
      </c>
      <c r="K14" s="13">
        <v>3206933.5</v>
      </c>
      <c r="L14" s="10"/>
      <c r="M14" s="10"/>
      <c r="N14" s="8"/>
    </row>
    <row r="15" spans="1:14" ht="15.75" x14ac:dyDescent="0.25">
      <c r="A15" s="2">
        <v>1976</v>
      </c>
      <c r="B15" s="13">
        <v>436274</v>
      </c>
      <c r="C15" s="13">
        <v>10506.2</v>
      </c>
      <c r="D15" s="13">
        <v>1079426.6000000001</v>
      </c>
      <c r="E15" s="13">
        <v>91672.8</v>
      </c>
      <c r="F15" s="13">
        <v>235018.7</v>
      </c>
      <c r="G15" s="13">
        <v>333344.8</v>
      </c>
      <c r="H15" s="13">
        <v>179376.4</v>
      </c>
      <c r="I15" s="13">
        <v>485743.3</v>
      </c>
      <c r="J15" s="13">
        <v>350795.3</v>
      </c>
      <c r="K15" s="13">
        <v>3202158</v>
      </c>
      <c r="L15" s="10"/>
      <c r="M15" s="10"/>
      <c r="N15" s="8"/>
    </row>
    <row r="16" spans="1:14" ht="15.75" x14ac:dyDescent="0.25">
      <c r="A16" s="2">
        <v>1977</v>
      </c>
      <c r="B16" s="13">
        <v>483432.8</v>
      </c>
      <c r="C16" s="13">
        <v>11123.8</v>
      </c>
      <c r="D16" s="13">
        <v>1170587.1000000001</v>
      </c>
      <c r="E16" s="13">
        <v>94681.4</v>
      </c>
      <c r="F16" s="13">
        <v>284368.40000000002</v>
      </c>
      <c r="G16" s="13">
        <v>363598.2</v>
      </c>
      <c r="H16" s="13">
        <v>205901</v>
      </c>
      <c r="I16" s="13">
        <v>509991.1</v>
      </c>
      <c r="J16" s="13">
        <v>344865.2</v>
      </c>
      <c r="K16" s="13">
        <v>3468549.1</v>
      </c>
      <c r="L16" s="10"/>
      <c r="M16" s="10"/>
      <c r="N16" s="8"/>
    </row>
    <row r="17" spans="1:14" ht="15.75" x14ac:dyDescent="0.25">
      <c r="A17" s="2">
        <v>1978</v>
      </c>
      <c r="B17" s="13">
        <v>455761.2</v>
      </c>
      <c r="C17" s="13">
        <v>10636</v>
      </c>
      <c r="D17" s="13">
        <v>1134161.3</v>
      </c>
      <c r="E17" s="13">
        <v>100755.9</v>
      </c>
      <c r="F17" s="13">
        <v>300271.59999999998</v>
      </c>
      <c r="G17" s="13">
        <v>349594.9</v>
      </c>
      <c r="H17" s="13">
        <v>196190.4</v>
      </c>
      <c r="I17" s="13">
        <v>523043.3</v>
      </c>
      <c r="J17" s="13">
        <v>348086.7</v>
      </c>
      <c r="K17" s="13">
        <v>3418501.2</v>
      </c>
      <c r="L17" s="10"/>
      <c r="M17" s="10"/>
      <c r="N17" s="8"/>
    </row>
    <row r="18" spans="1:14" ht="15.75" x14ac:dyDescent="0.25">
      <c r="A18" s="2">
        <v>1979</v>
      </c>
      <c r="B18" s="13">
        <v>471175.3</v>
      </c>
      <c r="C18" s="13">
        <v>11701.6</v>
      </c>
      <c r="D18" s="13">
        <v>1284525.8</v>
      </c>
      <c r="E18" s="13">
        <v>107141.4</v>
      </c>
      <c r="F18" s="13">
        <v>248629.9</v>
      </c>
      <c r="G18" s="13">
        <v>387206.7</v>
      </c>
      <c r="H18" s="13">
        <v>208759.5</v>
      </c>
      <c r="I18" s="13">
        <v>540264.30000000005</v>
      </c>
      <c r="J18" s="13">
        <v>351158.3</v>
      </c>
      <c r="K18" s="13">
        <v>3610562.9</v>
      </c>
      <c r="L18" s="10"/>
      <c r="M18" s="10"/>
      <c r="N18" s="8"/>
    </row>
    <row r="19" spans="1:14" ht="15.75" x14ac:dyDescent="0.25">
      <c r="A19" s="2">
        <v>1980</v>
      </c>
      <c r="B19" s="13">
        <v>420065.9</v>
      </c>
      <c r="C19" s="13">
        <v>11873.2</v>
      </c>
      <c r="D19" s="13">
        <v>1273525.6000000001</v>
      </c>
      <c r="E19" s="13">
        <v>108869.8</v>
      </c>
      <c r="F19" s="13">
        <v>245051.9</v>
      </c>
      <c r="G19" s="13">
        <v>376319</v>
      </c>
      <c r="H19" s="13">
        <v>192137.1</v>
      </c>
      <c r="I19" s="13">
        <v>569204</v>
      </c>
      <c r="J19" s="13">
        <v>355661.1</v>
      </c>
      <c r="K19" s="13">
        <v>3552707.5</v>
      </c>
      <c r="L19" s="10"/>
      <c r="M19" s="10"/>
      <c r="N19" s="8"/>
    </row>
    <row r="20" spans="1:14" ht="15.75" x14ac:dyDescent="0.25">
      <c r="A20" s="2">
        <v>1981</v>
      </c>
      <c r="B20" s="13">
        <v>491809.2</v>
      </c>
      <c r="C20" s="13">
        <v>10947.1</v>
      </c>
      <c r="D20" s="13">
        <v>1156805.1000000001</v>
      </c>
      <c r="E20" s="13">
        <v>110359.6</v>
      </c>
      <c r="F20" s="13">
        <v>233409.4</v>
      </c>
      <c r="G20" s="13">
        <v>362381.8</v>
      </c>
      <c r="H20" s="13">
        <v>226732.79999999999</v>
      </c>
      <c r="I20" s="13">
        <v>558858.1</v>
      </c>
      <c r="J20" s="13">
        <v>371713.6</v>
      </c>
      <c r="K20" s="13">
        <v>3523016.8</v>
      </c>
      <c r="L20" s="10"/>
      <c r="M20" s="10"/>
      <c r="N20" s="8"/>
    </row>
    <row r="21" spans="1:14" ht="15.75" customHeight="1" x14ac:dyDescent="0.25">
      <c r="A21" s="2">
        <v>1982</v>
      </c>
      <c r="B21" s="13">
        <v>450173.8</v>
      </c>
      <c r="C21" s="13">
        <v>9164.7999999999993</v>
      </c>
      <c r="D21" s="13">
        <v>1165546.8</v>
      </c>
      <c r="E21" s="13">
        <v>109287.7</v>
      </c>
      <c r="F21" s="13">
        <v>199545.1</v>
      </c>
      <c r="G21" s="13">
        <v>355233</v>
      </c>
      <c r="H21" s="13">
        <v>202022.1</v>
      </c>
      <c r="I21" s="13">
        <v>534751.80000000005</v>
      </c>
      <c r="J21" s="13">
        <v>367871.4</v>
      </c>
      <c r="K21" s="13">
        <v>3393596.5</v>
      </c>
      <c r="L21" s="10"/>
      <c r="M21" s="10"/>
      <c r="N21" s="8"/>
    </row>
    <row r="22" spans="1:14" ht="15.75" x14ac:dyDescent="0.25">
      <c r="A22" s="2">
        <v>1983</v>
      </c>
      <c r="B22" s="13">
        <v>495852.4</v>
      </c>
      <c r="C22" s="13">
        <v>8380</v>
      </c>
      <c r="D22" s="13">
        <v>1286271.2</v>
      </c>
      <c r="E22" s="13">
        <v>117428.1</v>
      </c>
      <c r="F22" s="13">
        <v>187522.5</v>
      </c>
      <c r="G22" s="13">
        <v>391577.1</v>
      </c>
      <c r="H22" s="13">
        <v>236402.3</v>
      </c>
      <c r="I22" s="13">
        <v>531513.30000000005</v>
      </c>
      <c r="J22" s="13">
        <v>385134.4</v>
      </c>
      <c r="K22" s="13">
        <v>3640081.3</v>
      </c>
      <c r="L22" s="10"/>
      <c r="M22" s="10"/>
      <c r="N22" s="8"/>
    </row>
    <row r="23" spans="1:14" ht="15.75" x14ac:dyDescent="0.25">
      <c r="A23" s="2">
        <v>1984</v>
      </c>
      <c r="B23" s="13">
        <v>502859.1</v>
      </c>
      <c r="C23" s="13">
        <v>10382</v>
      </c>
      <c r="D23" s="13">
        <v>1337439.3</v>
      </c>
      <c r="E23" s="13">
        <v>126575.1</v>
      </c>
      <c r="F23" s="13">
        <v>161644.6</v>
      </c>
      <c r="G23" s="13">
        <v>404992</v>
      </c>
      <c r="H23" s="13">
        <v>249449.4</v>
      </c>
      <c r="I23" s="13">
        <v>540694.9</v>
      </c>
      <c r="J23" s="13">
        <v>393688.1</v>
      </c>
      <c r="K23" s="13">
        <v>3727724.5</v>
      </c>
      <c r="L23" s="10"/>
      <c r="M23" s="10"/>
      <c r="N23" s="8"/>
    </row>
    <row r="24" spans="1:14" ht="15.75" x14ac:dyDescent="0.25">
      <c r="A24" s="2">
        <v>1985</v>
      </c>
      <c r="B24" s="13">
        <v>517057.8</v>
      </c>
      <c r="C24" s="13">
        <v>10198.5</v>
      </c>
      <c r="D24" s="13">
        <v>1216969.6000000001</v>
      </c>
      <c r="E24" s="13">
        <v>123423.5</v>
      </c>
      <c r="F24" s="13">
        <v>134986.29999999999</v>
      </c>
      <c r="G24" s="13">
        <v>380852.1</v>
      </c>
      <c r="H24" s="13">
        <v>257530.7</v>
      </c>
      <c r="I24" s="13">
        <v>541115.9</v>
      </c>
      <c r="J24" s="13">
        <v>424756.8</v>
      </c>
      <c r="K24" s="13">
        <v>3606891.2</v>
      </c>
      <c r="L24" s="10"/>
      <c r="M24" s="10"/>
      <c r="N24" s="8"/>
    </row>
    <row r="25" spans="1:14" ht="15.75" x14ac:dyDescent="0.25">
      <c r="A25" s="2">
        <v>1986</v>
      </c>
      <c r="B25" s="13">
        <v>502828</v>
      </c>
      <c r="C25" s="13">
        <v>7691.5</v>
      </c>
      <c r="D25" s="13">
        <v>1375175.7</v>
      </c>
      <c r="E25" s="13">
        <v>135162.4</v>
      </c>
      <c r="F25" s="13">
        <v>129904.5</v>
      </c>
      <c r="G25" s="13">
        <v>413442.1</v>
      </c>
      <c r="H25" s="13">
        <v>267757.2</v>
      </c>
      <c r="I25" s="13">
        <v>560055</v>
      </c>
      <c r="J25" s="13">
        <v>434908.5</v>
      </c>
      <c r="K25" s="13">
        <v>3826924.9</v>
      </c>
      <c r="L25" s="10"/>
      <c r="M25" s="10"/>
      <c r="N25" s="8"/>
    </row>
    <row r="26" spans="1:14" ht="15.75" x14ac:dyDescent="0.25">
      <c r="A26" s="2">
        <v>1987</v>
      </c>
      <c r="B26" s="13">
        <v>476522</v>
      </c>
      <c r="C26" s="13">
        <v>7511</v>
      </c>
      <c r="D26" s="13">
        <v>1354548.1</v>
      </c>
      <c r="E26" s="13">
        <v>142457.5</v>
      </c>
      <c r="F26" s="13">
        <v>147384.5</v>
      </c>
      <c r="G26" s="13">
        <v>404003.9</v>
      </c>
      <c r="H26" s="13">
        <v>270172.59999999998</v>
      </c>
      <c r="I26" s="13">
        <v>568175.80000000005</v>
      </c>
      <c r="J26" s="13">
        <v>460742.1</v>
      </c>
      <c r="K26" s="13">
        <v>3831517.4</v>
      </c>
      <c r="L26" s="10"/>
      <c r="M26" s="10"/>
      <c r="N26" s="8"/>
    </row>
    <row r="27" spans="1:14" ht="15.75" x14ac:dyDescent="0.25">
      <c r="A27" s="2">
        <v>1988</v>
      </c>
      <c r="B27" s="13">
        <v>501626.9</v>
      </c>
      <c r="C27" s="13">
        <v>7729.5</v>
      </c>
      <c r="D27" s="13">
        <v>1270566.1000000001</v>
      </c>
      <c r="E27" s="13">
        <v>153122.20000000001</v>
      </c>
      <c r="F27" s="13">
        <v>125474.5</v>
      </c>
      <c r="G27" s="13">
        <v>389074.9</v>
      </c>
      <c r="H27" s="13">
        <v>256292.7</v>
      </c>
      <c r="I27" s="13">
        <v>566471.19999999995</v>
      </c>
      <c r="J27" s="13">
        <v>489216</v>
      </c>
      <c r="K27" s="13">
        <v>3759574.1</v>
      </c>
      <c r="L27" s="10"/>
      <c r="M27" s="10"/>
      <c r="N27" s="8"/>
    </row>
    <row r="28" spans="1:14" ht="15.75" x14ac:dyDescent="0.25">
      <c r="A28" s="2">
        <v>1989</v>
      </c>
      <c r="B28" s="13">
        <v>467962.7</v>
      </c>
      <c r="C28" s="13">
        <v>5281.1</v>
      </c>
      <c r="D28" s="13">
        <v>1186454.6000000001</v>
      </c>
      <c r="E28" s="13">
        <v>150934.5</v>
      </c>
      <c r="F28" s="13">
        <v>104986.3</v>
      </c>
      <c r="G28" s="13">
        <v>363124.6</v>
      </c>
      <c r="H28" s="13">
        <v>253575.3</v>
      </c>
      <c r="I28" s="13">
        <v>559390.30000000005</v>
      </c>
      <c r="J28" s="13">
        <v>495339.1</v>
      </c>
      <c r="K28" s="13">
        <v>3587048.5</v>
      </c>
      <c r="L28" s="10"/>
      <c r="M28" s="10"/>
      <c r="N28" s="8"/>
    </row>
    <row r="29" spans="1:14" x14ac:dyDescent="0.25">
      <c r="B29" s="9"/>
      <c r="C29" s="9"/>
      <c r="D29" s="9"/>
      <c r="E29" s="9"/>
      <c r="F29" s="9"/>
      <c r="G29" s="9"/>
      <c r="H29" s="9"/>
      <c r="I29" s="9"/>
      <c r="J29" s="6"/>
      <c r="K29" s="6"/>
      <c r="L29" s="6"/>
    </row>
    <row r="30" spans="1:14" x14ac:dyDescent="0.25">
      <c r="A30" s="1" t="s">
        <v>18</v>
      </c>
      <c r="B30" s="9"/>
      <c r="C30" s="9"/>
      <c r="D30" s="9"/>
      <c r="E30" s="9"/>
      <c r="F30" s="9"/>
      <c r="G30" s="9"/>
      <c r="H30" s="9"/>
      <c r="I30" s="9"/>
      <c r="J30" s="6"/>
      <c r="K30" s="6"/>
      <c r="L30" s="6"/>
    </row>
    <row r="31" spans="1:14" x14ac:dyDescent="0.25">
      <c r="B31" s="9"/>
      <c r="C31" s="9"/>
      <c r="D31" s="9"/>
      <c r="E31" s="9"/>
      <c r="F31" s="9"/>
      <c r="G31" s="9"/>
      <c r="H31" s="9"/>
      <c r="I31" s="9"/>
      <c r="J31" s="6"/>
      <c r="K31" s="6"/>
      <c r="L31" s="6"/>
    </row>
    <row r="32" spans="1:14" x14ac:dyDescent="0.25">
      <c r="B32" s="4"/>
      <c r="C32" s="4"/>
      <c r="D32" s="4"/>
      <c r="E32" s="4"/>
      <c r="F32" s="4"/>
      <c r="G32" s="4"/>
      <c r="H32" s="4"/>
      <c r="I32" s="4"/>
    </row>
    <row r="33" spans="2:9" x14ac:dyDescent="0.25">
      <c r="B33" s="4"/>
      <c r="C33" s="4"/>
      <c r="D33" s="4"/>
      <c r="E33" s="4"/>
      <c r="F33" s="4"/>
      <c r="G33" s="4"/>
      <c r="H33" s="4"/>
      <c r="I33" s="4"/>
    </row>
    <row r="34" spans="2:9" x14ac:dyDescent="0.25">
      <c r="B34" s="4"/>
      <c r="C34" s="4"/>
      <c r="D34" s="4"/>
      <c r="E34" s="4"/>
      <c r="F34" s="4"/>
      <c r="G34" s="4"/>
      <c r="H34" s="4"/>
      <c r="I34" s="4"/>
    </row>
    <row r="35" spans="2:9" x14ac:dyDescent="0.25">
      <c r="B35" s="4"/>
      <c r="C35" s="4"/>
      <c r="D35" s="4"/>
      <c r="E35" s="4"/>
      <c r="F35" s="4"/>
      <c r="G35" s="4"/>
      <c r="H35" s="4"/>
      <c r="I35" s="4"/>
    </row>
    <row r="36" spans="2:9" x14ac:dyDescent="0.25">
      <c r="B36" s="4"/>
      <c r="C36" s="4"/>
      <c r="D36" s="4"/>
      <c r="E36" s="4"/>
      <c r="F36" s="4"/>
      <c r="G36" s="4"/>
      <c r="H36" s="4"/>
      <c r="I36" s="4"/>
    </row>
    <row r="37" spans="2:9" x14ac:dyDescent="0.25">
      <c r="B37" s="4"/>
      <c r="C37" s="4"/>
      <c r="D37" s="4"/>
      <c r="E37" s="4"/>
      <c r="F37" s="4"/>
      <c r="G37" s="4"/>
      <c r="H37" s="4"/>
      <c r="I37" s="4"/>
    </row>
    <row r="38" spans="2:9" x14ac:dyDescent="0.25">
      <c r="B38" s="4"/>
      <c r="C38" s="4"/>
      <c r="D38" s="4"/>
      <c r="E38" s="4"/>
      <c r="F38" s="4"/>
      <c r="G38" s="4"/>
      <c r="H38" s="4"/>
      <c r="I38" s="4"/>
    </row>
    <row r="39" spans="2:9" x14ac:dyDescent="0.25">
      <c r="B39" s="4"/>
      <c r="C39" s="4"/>
      <c r="D39" s="4"/>
      <c r="E39" s="4"/>
      <c r="F39" s="4"/>
      <c r="G39" s="4"/>
      <c r="H39" s="4"/>
      <c r="I39" s="4"/>
    </row>
    <row r="101" spans="2:6" x14ac:dyDescent="0.25">
      <c r="B101" s="1" t="s">
        <v>1</v>
      </c>
      <c r="C101" s="1" t="s">
        <v>2</v>
      </c>
      <c r="D101" s="1" t="s">
        <v>3</v>
      </c>
      <c r="E101" s="1" t="s">
        <v>4</v>
      </c>
      <c r="F101" s="1" t="str">
        <f t="shared" ref="F101" si="0">+CONCATENATE(F102," ",F103)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selection activeCell="A6" sqref="A6"/>
    </sheetView>
  </sheetViews>
  <sheetFormatPr baseColWidth="10" defaultRowHeight="15" x14ac:dyDescent="0.25"/>
  <cols>
    <col min="1" max="1" width="11.42578125" style="15"/>
    <col min="2" max="10" width="14" style="15" customWidth="1"/>
    <col min="11" max="11" width="14.140625" style="15" bestFit="1" customWidth="1"/>
    <col min="12" max="12" width="11.42578125" style="15"/>
    <col min="13" max="13" width="15.5703125" style="15" bestFit="1" customWidth="1"/>
    <col min="14" max="14" width="13.28515625" style="15" bestFit="1" customWidth="1"/>
    <col min="15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3" spans="1:14" ht="15.75" x14ac:dyDescent="0.25">
      <c r="A3" s="14" t="s">
        <v>17</v>
      </c>
    </row>
    <row r="4" spans="1:14" ht="15.75" x14ac:dyDescent="0.25">
      <c r="A4" s="14" t="s">
        <v>101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4" ht="15" customHeight="1" x14ac:dyDescent="0.25">
      <c r="A5" s="14" t="s">
        <v>28</v>
      </c>
      <c r="B5" s="35"/>
      <c r="C5" s="35"/>
      <c r="D5" s="35"/>
      <c r="E5" s="35"/>
      <c r="F5" s="35"/>
      <c r="G5" s="35"/>
      <c r="H5" s="17"/>
      <c r="I5" s="17"/>
      <c r="J5" s="16"/>
      <c r="K5" s="16"/>
      <c r="L5" s="16"/>
    </row>
    <row r="6" spans="1:14" ht="15" customHeight="1" x14ac:dyDescent="0.25">
      <c r="A6" s="14" t="s">
        <v>30</v>
      </c>
      <c r="B6" s="36"/>
      <c r="C6" s="36"/>
      <c r="D6" s="36"/>
      <c r="E6" s="36"/>
      <c r="F6" s="36"/>
      <c r="G6" s="36"/>
      <c r="H6" s="17"/>
      <c r="I6" s="17"/>
      <c r="J6" s="16"/>
      <c r="K6" s="16"/>
      <c r="L6" s="16"/>
    </row>
    <row r="7" spans="1:14" ht="15" customHeight="1" x14ac:dyDescent="0.25">
      <c r="A7" s="14"/>
      <c r="B7" s="36"/>
      <c r="C7" s="36"/>
      <c r="D7" s="36"/>
      <c r="E7" s="36"/>
      <c r="F7" s="36"/>
      <c r="G7" s="36"/>
      <c r="H7" s="17"/>
      <c r="I7" s="17"/>
      <c r="J7" s="16"/>
      <c r="K7" s="16"/>
      <c r="L7" s="16"/>
    </row>
    <row r="8" spans="1:14" ht="30" x14ac:dyDescent="0.25">
      <c r="A8" s="18" t="s">
        <v>0</v>
      </c>
      <c r="B8" s="19" t="s">
        <v>102</v>
      </c>
      <c r="C8" s="19" t="s">
        <v>41</v>
      </c>
      <c r="D8" s="19" t="s">
        <v>42</v>
      </c>
      <c r="E8" s="19" t="s">
        <v>43</v>
      </c>
      <c r="F8" s="19" t="s">
        <v>44</v>
      </c>
      <c r="G8" s="19" t="s">
        <v>45</v>
      </c>
      <c r="H8" s="19" t="s">
        <v>46</v>
      </c>
      <c r="I8" s="19" t="s">
        <v>47</v>
      </c>
      <c r="J8" s="19" t="s">
        <v>48</v>
      </c>
      <c r="K8" s="19" t="s">
        <v>40</v>
      </c>
      <c r="L8" s="16"/>
    </row>
    <row r="9" spans="1:14" ht="15.75" customHeight="1" x14ac:dyDescent="0.25">
      <c r="A9" s="18"/>
      <c r="C9" s="20"/>
      <c r="D9" s="20"/>
      <c r="E9" s="20"/>
      <c r="F9" s="20"/>
      <c r="G9" s="20"/>
      <c r="H9" s="20"/>
      <c r="I9" s="19"/>
      <c r="J9" s="19"/>
      <c r="K9" s="16"/>
      <c r="L9" s="16"/>
    </row>
    <row r="10" spans="1:14" ht="15.75" customHeight="1" x14ac:dyDescent="0.25">
      <c r="A10" s="2">
        <v>1970</v>
      </c>
      <c r="B10" s="15" t="s">
        <v>103</v>
      </c>
      <c r="C10" s="29">
        <v>91388.4</v>
      </c>
      <c r="D10" s="29">
        <v>25422.6</v>
      </c>
      <c r="E10" s="29">
        <v>38832.199999999997</v>
      </c>
      <c r="F10" s="29">
        <v>5216.8999999999996</v>
      </c>
      <c r="G10" s="29">
        <v>6631.5</v>
      </c>
      <c r="H10" s="29">
        <v>46893.5</v>
      </c>
      <c r="I10" s="29">
        <v>954.2</v>
      </c>
      <c r="J10" s="29">
        <v>11484.2</v>
      </c>
      <c r="K10" s="29">
        <v>226823.7</v>
      </c>
      <c r="L10" s="30"/>
      <c r="M10" s="30"/>
      <c r="N10" s="30"/>
    </row>
    <row r="11" spans="1:14" ht="15.75" customHeight="1" x14ac:dyDescent="0.25">
      <c r="A11" s="2">
        <v>1971</v>
      </c>
      <c r="B11" s="15" t="s">
        <v>103</v>
      </c>
      <c r="C11" s="29">
        <v>92633.8</v>
      </c>
      <c r="D11" s="29">
        <v>22200.400000000001</v>
      </c>
      <c r="E11" s="29">
        <v>37718.300000000003</v>
      </c>
      <c r="F11" s="29">
        <v>5430</v>
      </c>
      <c r="G11" s="29">
        <v>8872.1</v>
      </c>
      <c r="H11" s="29">
        <v>50980.7</v>
      </c>
      <c r="I11" s="29">
        <v>1869.7</v>
      </c>
      <c r="J11" s="29">
        <v>11097.2</v>
      </c>
      <c r="K11" s="29">
        <v>230802.2</v>
      </c>
      <c r="L11" s="30"/>
      <c r="M11" s="30"/>
      <c r="N11" s="30"/>
    </row>
    <row r="12" spans="1:14" ht="15.75" customHeight="1" x14ac:dyDescent="0.25">
      <c r="A12" s="2">
        <v>1972</v>
      </c>
      <c r="B12" s="15" t="s">
        <v>103</v>
      </c>
      <c r="C12" s="29">
        <v>122885</v>
      </c>
      <c r="D12" s="29">
        <v>43897.1</v>
      </c>
      <c r="E12" s="29">
        <v>75425.2</v>
      </c>
      <c r="F12" s="29">
        <v>6432.3</v>
      </c>
      <c r="G12" s="29">
        <v>17057</v>
      </c>
      <c r="H12" s="29">
        <v>181307.3</v>
      </c>
      <c r="I12" s="29">
        <v>6102.2</v>
      </c>
      <c r="J12" s="29">
        <v>15954.6</v>
      </c>
      <c r="K12" s="29">
        <v>469060.5</v>
      </c>
      <c r="L12" s="30"/>
      <c r="M12" s="30"/>
      <c r="N12" s="30"/>
    </row>
    <row r="13" spans="1:14" ht="15.75" x14ac:dyDescent="0.25">
      <c r="A13" s="2">
        <v>1973</v>
      </c>
      <c r="B13" s="15" t="s">
        <v>103</v>
      </c>
      <c r="C13" s="29">
        <v>382781.8</v>
      </c>
      <c r="D13" s="29">
        <v>59889.7</v>
      </c>
      <c r="E13" s="29">
        <v>74326.5</v>
      </c>
      <c r="F13" s="29">
        <v>8159.3</v>
      </c>
      <c r="G13" s="29">
        <v>25039.4</v>
      </c>
      <c r="H13" s="29">
        <v>192756.8</v>
      </c>
      <c r="I13" s="29">
        <v>6547.9</v>
      </c>
      <c r="J13" s="29">
        <v>40817.5</v>
      </c>
      <c r="K13" s="29">
        <v>790318.9</v>
      </c>
      <c r="L13" s="30"/>
      <c r="M13" s="30"/>
      <c r="N13" s="30"/>
    </row>
    <row r="14" spans="1:14" ht="15.75" x14ac:dyDescent="0.25">
      <c r="A14" s="2">
        <v>1974</v>
      </c>
      <c r="B14" s="15" t="s">
        <v>103</v>
      </c>
      <c r="C14" s="29">
        <v>471528.3</v>
      </c>
      <c r="D14" s="29">
        <v>101395.6</v>
      </c>
      <c r="E14" s="29">
        <v>124598.2</v>
      </c>
      <c r="F14" s="29">
        <v>14557.7</v>
      </c>
      <c r="G14" s="29">
        <v>43408.9</v>
      </c>
      <c r="H14" s="29">
        <v>292211.40000000002</v>
      </c>
      <c r="I14" s="29">
        <v>7810.2</v>
      </c>
      <c r="J14" s="29">
        <v>53589</v>
      </c>
      <c r="K14" s="29">
        <v>1109099.3</v>
      </c>
      <c r="L14" s="30"/>
      <c r="M14" s="30"/>
      <c r="N14" s="30"/>
    </row>
    <row r="15" spans="1:14" ht="15.75" x14ac:dyDescent="0.25">
      <c r="A15" s="2">
        <v>1975</v>
      </c>
      <c r="B15" s="15" t="s">
        <v>103</v>
      </c>
      <c r="C15" s="29">
        <v>453279.5</v>
      </c>
      <c r="D15" s="29">
        <v>94607.4</v>
      </c>
      <c r="E15" s="29">
        <v>167189.9</v>
      </c>
      <c r="F15" s="29">
        <v>24893.9</v>
      </c>
      <c r="G15" s="29">
        <v>97569</v>
      </c>
      <c r="H15" s="29">
        <v>1495597.3</v>
      </c>
      <c r="I15" s="29">
        <v>12685.2</v>
      </c>
      <c r="J15" s="29">
        <v>53201.8</v>
      </c>
      <c r="K15" s="29">
        <v>2399023.9</v>
      </c>
      <c r="L15" s="30"/>
      <c r="M15" s="30"/>
      <c r="N15" s="30"/>
    </row>
    <row r="16" spans="1:14" ht="15.75" x14ac:dyDescent="0.25">
      <c r="A16" s="2">
        <v>1976</v>
      </c>
      <c r="B16" s="15" t="s">
        <v>103</v>
      </c>
      <c r="C16" s="29">
        <v>4840419.8</v>
      </c>
      <c r="D16" s="29">
        <v>1751918.1</v>
      </c>
      <c r="E16" s="29">
        <v>843763.6</v>
      </c>
      <c r="F16" s="29">
        <v>75591.100000000006</v>
      </c>
      <c r="G16" s="29">
        <v>331017.40000000002</v>
      </c>
      <c r="H16" s="29">
        <v>5448601.5999999996</v>
      </c>
      <c r="I16" s="29">
        <v>85384.4</v>
      </c>
      <c r="J16" s="29">
        <v>582532.69999999995</v>
      </c>
      <c r="K16" s="29">
        <v>13959228.699999999</v>
      </c>
      <c r="L16" s="30"/>
      <c r="M16" s="30"/>
      <c r="N16" s="30"/>
    </row>
    <row r="17" spans="1:14" ht="15.75" x14ac:dyDescent="0.25">
      <c r="A17" s="2">
        <v>1977</v>
      </c>
      <c r="B17" s="15" t="s">
        <v>103</v>
      </c>
      <c r="C17" s="29">
        <v>18031263.600000001</v>
      </c>
      <c r="D17" s="29">
        <v>4579843.2</v>
      </c>
      <c r="E17" s="29">
        <v>2910499.5</v>
      </c>
      <c r="F17" s="29">
        <v>246674.7</v>
      </c>
      <c r="G17" s="29">
        <v>902229.6</v>
      </c>
      <c r="H17" s="29">
        <v>8182892.9000000004</v>
      </c>
      <c r="I17" s="29">
        <v>258227</v>
      </c>
      <c r="J17" s="29">
        <v>2033096.4</v>
      </c>
      <c r="K17" s="29">
        <v>37144726.899999999</v>
      </c>
      <c r="L17" s="30"/>
      <c r="M17" s="30"/>
      <c r="N17" s="30"/>
    </row>
    <row r="18" spans="1:14" ht="15.75" x14ac:dyDescent="0.25">
      <c r="A18" s="2">
        <v>1978</v>
      </c>
      <c r="B18" s="15" t="s">
        <v>103</v>
      </c>
      <c r="C18" s="29">
        <v>36655100.600000001</v>
      </c>
      <c r="D18" s="29">
        <v>16005723.9</v>
      </c>
      <c r="E18" s="29">
        <v>7982933.4000000004</v>
      </c>
      <c r="F18" s="29">
        <v>1021741.1</v>
      </c>
      <c r="G18" s="29">
        <v>2893012.8</v>
      </c>
      <c r="H18" s="29">
        <v>28503918.800000001</v>
      </c>
      <c r="I18" s="29">
        <v>670807.4</v>
      </c>
      <c r="J18" s="29">
        <v>4780683.9000000004</v>
      </c>
      <c r="K18" s="29">
        <v>98513921.799999997</v>
      </c>
      <c r="L18" s="30"/>
      <c r="M18" s="30"/>
      <c r="N18" s="30"/>
    </row>
    <row r="19" spans="1:14" ht="15.75" x14ac:dyDescent="0.25">
      <c r="A19" s="2">
        <v>1979</v>
      </c>
      <c r="B19" s="15" t="s">
        <v>103</v>
      </c>
      <c r="C19" s="29">
        <v>70604742.799999997</v>
      </c>
      <c r="D19" s="29">
        <v>32116657.100000001</v>
      </c>
      <c r="E19" s="29">
        <v>17029423.800000001</v>
      </c>
      <c r="F19" s="29">
        <v>2857780</v>
      </c>
      <c r="G19" s="29">
        <v>8914534.3000000007</v>
      </c>
      <c r="H19" s="29">
        <v>75039552.700000003</v>
      </c>
      <c r="I19" s="29">
        <v>5236308.5999999996</v>
      </c>
      <c r="J19" s="29">
        <v>9531384.1999999993</v>
      </c>
      <c r="K19" s="29">
        <v>221330383.40000001</v>
      </c>
      <c r="L19" s="30"/>
      <c r="M19" s="30"/>
      <c r="N19" s="30"/>
    </row>
    <row r="20" spans="1:14" ht="15.75" x14ac:dyDescent="0.25">
      <c r="A20" s="2">
        <v>1980</v>
      </c>
      <c r="B20" s="15" t="s">
        <v>103</v>
      </c>
      <c r="C20" s="29">
        <v>124142035.3</v>
      </c>
      <c r="D20" s="29">
        <v>42532158.200000003</v>
      </c>
      <c r="E20" s="29">
        <v>22137650.699999999</v>
      </c>
      <c r="F20" s="29">
        <v>6444362.4000000004</v>
      </c>
      <c r="G20" s="29">
        <v>15178538.6</v>
      </c>
      <c r="H20" s="29">
        <v>123979760.2</v>
      </c>
      <c r="I20" s="29">
        <v>5695542.2000000002</v>
      </c>
      <c r="J20" s="29">
        <v>16052615.1</v>
      </c>
      <c r="K20" s="29">
        <v>356162662.60000002</v>
      </c>
      <c r="L20" s="30"/>
      <c r="M20" s="30"/>
      <c r="N20" s="30"/>
    </row>
    <row r="21" spans="1:14" ht="15.75" x14ac:dyDescent="0.25">
      <c r="A21" s="2">
        <v>1981</v>
      </c>
      <c r="B21" s="15" t="s">
        <v>104</v>
      </c>
      <c r="C21" s="29">
        <v>305804.3</v>
      </c>
      <c r="D21" s="29">
        <v>122749.7</v>
      </c>
      <c r="E21" s="29">
        <v>24841.9</v>
      </c>
      <c r="F21" s="29">
        <v>11737.8</v>
      </c>
      <c r="G21" s="29">
        <v>22188.799999999999</v>
      </c>
      <c r="H21" s="29">
        <v>182274</v>
      </c>
      <c r="I21" s="29">
        <v>10383.1</v>
      </c>
      <c r="J21" s="29">
        <v>39195.1</v>
      </c>
      <c r="K21" s="29">
        <v>719174.8</v>
      </c>
      <c r="L21" s="30"/>
      <c r="M21" s="30"/>
      <c r="N21" s="30"/>
    </row>
    <row r="22" spans="1:14" ht="15.75" customHeight="1" x14ac:dyDescent="0.25">
      <c r="A22" s="2">
        <v>1982</v>
      </c>
      <c r="B22" s="15" t="s">
        <v>104</v>
      </c>
      <c r="C22" s="29">
        <v>937645.9</v>
      </c>
      <c r="D22" s="29">
        <v>498647.6</v>
      </c>
      <c r="E22" s="29">
        <v>52320</v>
      </c>
      <c r="F22" s="29">
        <v>20994.5</v>
      </c>
      <c r="G22" s="29">
        <v>28851</v>
      </c>
      <c r="H22" s="29">
        <v>529462.1</v>
      </c>
      <c r="I22" s="29">
        <v>21778.5</v>
      </c>
      <c r="J22" s="29">
        <v>130905.2</v>
      </c>
      <c r="K22" s="29">
        <v>2220604.7999999998</v>
      </c>
      <c r="L22" s="30"/>
      <c r="M22" s="30"/>
      <c r="N22" s="30"/>
    </row>
    <row r="23" spans="1:14" ht="15.75" x14ac:dyDescent="0.25">
      <c r="A23" s="2">
        <v>1983</v>
      </c>
      <c r="B23" s="15" t="s">
        <v>104</v>
      </c>
      <c r="C23" s="29">
        <v>5618896.5999999996</v>
      </c>
      <c r="D23" s="29">
        <v>2089963.3</v>
      </c>
      <c r="E23" s="29">
        <v>237276.7</v>
      </c>
      <c r="F23" s="29">
        <v>61056.7</v>
      </c>
      <c r="G23" s="29">
        <v>121579.2</v>
      </c>
      <c r="H23" s="29">
        <v>3374989.7</v>
      </c>
      <c r="I23" s="29">
        <v>343019.6</v>
      </c>
      <c r="J23" s="29">
        <v>705802.4</v>
      </c>
      <c r="K23" s="29">
        <v>12552584.300000001</v>
      </c>
      <c r="L23" s="30"/>
      <c r="M23" s="30"/>
      <c r="N23" s="30"/>
    </row>
    <row r="24" spans="1:14" ht="15.75" x14ac:dyDescent="0.25">
      <c r="A24" s="2">
        <v>1984</v>
      </c>
      <c r="B24" s="15" t="s">
        <v>104</v>
      </c>
      <c r="C24" s="29">
        <v>27466707</v>
      </c>
      <c r="D24" s="29">
        <v>20729012.5</v>
      </c>
      <c r="E24" s="29">
        <v>2850534.7</v>
      </c>
      <c r="F24" s="29">
        <v>396883.3</v>
      </c>
      <c r="G24" s="29">
        <v>1537593.1</v>
      </c>
      <c r="H24" s="29">
        <v>21952801.100000001</v>
      </c>
      <c r="I24" s="29">
        <v>3545065.1</v>
      </c>
      <c r="J24" s="29">
        <v>4358913.5999999996</v>
      </c>
      <c r="K24" s="29">
        <v>82837510.299999997</v>
      </c>
      <c r="L24" s="30"/>
      <c r="M24" s="30"/>
      <c r="N24" s="30"/>
    </row>
    <row r="25" spans="1:14" ht="15.75" x14ac:dyDescent="0.25">
      <c r="A25" s="2">
        <v>1985</v>
      </c>
      <c r="B25" s="15" t="s">
        <v>104</v>
      </c>
      <c r="C25" s="29">
        <v>263982965.80000001</v>
      </c>
      <c r="D25" s="29">
        <v>213717698.09999999</v>
      </c>
      <c r="E25" s="29">
        <v>8663637.1999999993</v>
      </c>
      <c r="F25" s="29">
        <v>4151958.5</v>
      </c>
      <c r="G25" s="29">
        <v>7907595.4000000004</v>
      </c>
      <c r="H25" s="29">
        <v>104121204.2</v>
      </c>
      <c r="I25" s="29">
        <v>5451127.4000000004</v>
      </c>
      <c r="J25" s="29">
        <v>41773241.399999999</v>
      </c>
      <c r="K25" s="29">
        <v>649769428.20000005</v>
      </c>
      <c r="L25" s="30"/>
      <c r="M25" s="30"/>
      <c r="N25" s="30"/>
    </row>
    <row r="26" spans="1:14" ht="15.75" x14ac:dyDescent="0.25">
      <c r="A26" s="2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0"/>
      <c r="N26" s="31"/>
    </row>
    <row r="27" spans="1:14" ht="15.75" x14ac:dyDescent="0.25">
      <c r="A27" s="2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30"/>
      <c r="N27" s="31"/>
    </row>
    <row r="28" spans="1:14" ht="15.75" x14ac:dyDescent="0.25">
      <c r="A28" s="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30"/>
      <c r="M28" s="30"/>
      <c r="N28" s="31"/>
    </row>
    <row r="29" spans="1:14" ht="15.75" x14ac:dyDescent="0.25">
      <c r="A29" s="2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30"/>
      <c r="N29" s="31"/>
    </row>
    <row r="30" spans="1:14" x14ac:dyDescent="0.25">
      <c r="B30" s="24"/>
      <c r="C30" s="24"/>
      <c r="D30" s="24"/>
      <c r="E30" s="24"/>
      <c r="F30" s="24"/>
      <c r="G30" s="24"/>
      <c r="H30" s="24"/>
      <c r="I30" s="24"/>
      <c r="J30" s="16"/>
      <c r="K30" s="16"/>
      <c r="L30" s="16"/>
    </row>
    <row r="31" spans="1:14" x14ac:dyDescent="0.25">
      <c r="A31" s="15" t="s">
        <v>18</v>
      </c>
      <c r="B31" s="24"/>
      <c r="C31" s="24"/>
      <c r="D31" s="24"/>
      <c r="E31" s="24"/>
      <c r="F31" s="24"/>
      <c r="G31" s="24"/>
      <c r="H31" s="24"/>
      <c r="I31" s="24"/>
      <c r="J31" s="16"/>
      <c r="K31" s="16"/>
      <c r="L31" s="16"/>
    </row>
    <row r="32" spans="1:14" x14ac:dyDescent="0.25">
      <c r="B32" s="24"/>
      <c r="C32" s="24"/>
      <c r="D32" s="24"/>
      <c r="E32" s="24"/>
      <c r="F32" s="24"/>
      <c r="G32" s="24"/>
      <c r="H32" s="24"/>
      <c r="I32" s="24"/>
      <c r="J32" s="16"/>
      <c r="K32" s="16"/>
      <c r="L32" s="16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36" spans="2:9" x14ac:dyDescent="0.25">
      <c r="B36" s="27"/>
      <c r="C36" s="27"/>
      <c r="D36" s="27"/>
      <c r="E36" s="27"/>
      <c r="F36" s="27"/>
      <c r="G36" s="27"/>
      <c r="H36" s="27"/>
      <c r="I36" s="27"/>
    </row>
    <row r="37" spans="2:9" x14ac:dyDescent="0.25">
      <c r="B37" s="27"/>
      <c r="C37" s="27"/>
      <c r="D37" s="27"/>
      <c r="E37" s="27"/>
      <c r="F37" s="27"/>
      <c r="G37" s="27"/>
      <c r="H37" s="27"/>
      <c r="I37" s="27"/>
    </row>
    <row r="38" spans="2:9" x14ac:dyDescent="0.25">
      <c r="B38" s="27"/>
      <c r="C38" s="27"/>
      <c r="D38" s="27"/>
      <c r="E38" s="27"/>
      <c r="F38" s="27"/>
      <c r="G38" s="27"/>
      <c r="H38" s="27"/>
      <c r="I38" s="27"/>
    </row>
    <row r="39" spans="2:9" x14ac:dyDescent="0.25">
      <c r="B39" s="27"/>
      <c r="C39" s="27"/>
      <c r="D39" s="27"/>
      <c r="E39" s="27"/>
      <c r="F39" s="27"/>
      <c r="G39" s="27"/>
      <c r="H39" s="27"/>
      <c r="I39" s="27"/>
    </row>
    <row r="40" spans="2:9" x14ac:dyDescent="0.25">
      <c r="B40" s="27"/>
      <c r="C40" s="27"/>
      <c r="D40" s="27"/>
      <c r="E40" s="27"/>
      <c r="F40" s="27"/>
      <c r="G40" s="27"/>
      <c r="H40" s="27"/>
      <c r="I40" s="27"/>
    </row>
    <row r="102" spans="2:6" x14ac:dyDescent="0.25">
      <c r="B102" s="15" t="s">
        <v>1</v>
      </c>
      <c r="C102" s="15" t="s">
        <v>2</v>
      </c>
      <c r="D102" s="15" t="s">
        <v>3</v>
      </c>
      <c r="E102" s="15" t="s">
        <v>4</v>
      </c>
      <c r="F102" s="15" t="str">
        <f t="shared" ref="F102" si="0">+CONCATENATE(F103," ",F104)</f>
        <v xml:space="preserve"> 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selection activeCell="A6" sqref="A6"/>
    </sheetView>
  </sheetViews>
  <sheetFormatPr baseColWidth="10" defaultRowHeight="15" x14ac:dyDescent="0.25"/>
  <cols>
    <col min="1" max="1" width="11.42578125" style="15"/>
    <col min="2" max="2" width="12.5703125" style="15" customWidth="1"/>
    <col min="3" max="10" width="15" style="15" customWidth="1"/>
    <col min="11" max="11" width="13.5703125" style="15" customWidth="1"/>
    <col min="12" max="12" width="13.7109375" style="15" customWidth="1"/>
    <col min="13" max="13" width="13.285156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3" spans="1:14" ht="15.75" x14ac:dyDescent="0.25">
      <c r="A3" s="14" t="s">
        <v>17</v>
      </c>
    </row>
    <row r="4" spans="1:14" ht="15.75" x14ac:dyDescent="0.25">
      <c r="A4" s="14" t="s">
        <v>101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4" ht="15" customHeight="1" x14ac:dyDescent="0.25">
      <c r="A5" s="14" t="s">
        <v>28</v>
      </c>
      <c r="B5" s="35"/>
      <c r="C5" s="35"/>
      <c r="D5" s="35"/>
      <c r="E5" s="35"/>
      <c r="F5" s="35"/>
      <c r="G5" s="35"/>
      <c r="H5" s="17"/>
      <c r="I5" s="17"/>
      <c r="J5" s="16"/>
      <c r="K5" s="16"/>
      <c r="L5" s="16"/>
    </row>
    <row r="6" spans="1:14" ht="15" customHeight="1" x14ac:dyDescent="0.25">
      <c r="A6" s="14" t="s">
        <v>32</v>
      </c>
      <c r="B6" s="36"/>
      <c r="C6" s="36"/>
      <c r="D6" s="36"/>
      <c r="E6" s="36"/>
      <c r="F6" s="36"/>
      <c r="G6" s="36"/>
      <c r="H6" s="17"/>
      <c r="I6" s="17"/>
      <c r="J6" s="16"/>
      <c r="K6" s="16"/>
      <c r="L6" s="16"/>
    </row>
    <row r="7" spans="1:14" ht="15" customHeight="1" x14ac:dyDescent="0.25">
      <c r="A7" s="14"/>
      <c r="B7" s="36"/>
      <c r="C7" s="36"/>
      <c r="D7" s="36"/>
      <c r="E7" s="36"/>
      <c r="F7" s="36"/>
      <c r="G7" s="36"/>
      <c r="H7" s="17"/>
      <c r="I7" s="17"/>
      <c r="J7" s="16"/>
      <c r="K7" s="16"/>
      <c r="L7" s="16"/>
    </row>
    <row r="8" spans="1:14" ht="30" x14ac:dyDescent="0.25">
      <c r="A8" s="18" t="s">
        <v>0</v>
      </c>
      <c r="B8" s="19" t="s">
        <v>102</v>
      </c>
      <c r="C8" s="19" t="s">
        <v>33</v>
      </c>
      <c r="D8" s="19" t="s">
        <v>34</v>
      </c>
      <c r="E8" s="19" t="s">
        <v>35</v>
      </c>
      <c r="F8" s="19" t="s">
        <v>36</v>
      </c>
      <c r="G8" s="19" t="s">
        <v>37</v>
      </c>
      <c r="H8" s="19" t="s">
        <v>38</v>
      </c>
      <c r="I8" s="19" t="s">
        <v>39</v>
      </c>
      <c r="J8" s="19" t="s">
        <v>40</v>
      </c>
      <c r="K8" s="19"/>
      <c r="L8" s="16"/>
    </row>
    <row r="9" spans="1:14" ht="15.75" customHeight="1" x14ac:dyDescent="0.25">
      <c r="A9" s="18"/>
      <c r="C9" s="20"/>
      <c r="D9" s="20"/>
      <c r="E9" s="20"/>
      <c r="F9" s="20"/>
      <c r="G9" s="20"/>
      <c r="H9" s="20"/>
      <c r="I9" s="19"/>
      <c r="J9" s="19"/>
      <c r="K9" s="16"/>
      <c r="L9" s="16"/>
    </row>
    <row r="10" spans="1:14" ht="15.75" customHeight="1" x14ac:dyDescent="0.25">
      <c r="A10" s="2">
        <v>1970</v>
      </c>
      <c r="B10" s="15" t="s">
        <v>103</v>
      </c>
      <c r="C10" s="29">
        <v>128946.5</v>
      </c>
      <c r="D10" s="29">
        <v>5382.9</v>
      </c>
      <c r="E10" s="29">
        <v>15083.7</v>
      </c>
      <c r="F10" s="29">
        <v>7194.2</v>
      </c>
      <c r="G10" s="29">
        <v>50437.2</v>
      </c>
      <c r="H10" s="29">
        <v>10381.6</v>
      </c>
      <c r="I10" s="29">
        <v>3455.6</v>
      </c>
      <c r="J10" s="29">
        <v>220881.6</v>
      </c>
      <c r="K10" s="29"/>
      <c r="L10" s="30"/>
      <c r="M10" s="30"/>
      <c r="N10" s="31"/>
    </row>
    <row r="11" spans="1:14" ht="15.75" customHeight="1" x14ac:dyDescent="0.25">
      <c r="A11" s="2">
        <v>1971</v>
      </c>
      <c r="B11" s="15" t="s">
        <v>103</v>
      </c>
      <c r="C11" s="29">
        <v>269075.40000000002</v>
      </c>
      <c r="D11" s="29">
        <v>4951</v>
      </c>
      <c r="E11" s="29">
        <v>18965.099999999999</v>
      </c>
      <c r="F11" s="29">
        <v>11118.9</v>
      </c>
      <c r="G11" s="29">
        <v>65633.8</v>
      </c>
      <c r="H11" s="29">
        <v>15685.2</v>
      </c>
      <c r="I11" s="29">
        <v>7334.3</v>
      </c>
      <c r="J11" s="29">
        <v>392763.7</v>
      </c>
      <c r="K11" s="29"/>
      <c r="L11" s="30"/>
      <c r="M11" s="30"/>
      <c r="N11" s="31"/>
    </row>
    <row r="12" spans="1:14" ht="15.75" customHeight="1" x14ac:dyDescent="0.25">
      <c r="A12" s="2">
        <v>1972</v>
      </c>
      <c r="B12" s="15" t="s">
        <v>103</v>
      </c>
      <c r="C12" s="29">
        <v>445250.5</v>
      </c>
      <c r="D12" s="29">
        <v>13271.2</v>
      </c>
      <c r="E12" s="29">
        <v>46415.199999999997</v>
      </c>
      <c r="F12" s="29">
        <v>17194.3</v>
      </c>
      <c r="G12" s="29">
        <v>104262</v>
      </c>
      <c r="H12" s="29">
        <v>20295.8</v>
      </c>
      <c r="I12" s="29">
        <v>10576.2</v>
      </c>
      <c r="J12" s="29">
        <v>657265.19999999995</v>
      </c>
      <c r="K12" s="29"/>
      <c r="L12" s="30"/>
      <c r="M12" s="30"/>
      <c r="N12" s="31"/>
    </row>
    <row r="13" spans="1:14" ht="15.75" x14ac:dyDescent="0.25">
      <c r="A13" s="2">
        <v>1973</v>
      </c>
      <c r="B13" s="15" t="s">
        <v>103</v>
      </c>
      <c r="C13" s="29">
        <v>633855.80000000005</v>
      </c>
      <c r="D13" s="29">
        <v>27725.4</v>
      </c>
      <c r="E13" s="29">
        <v>101539.4</v>
      </c>
      <c r="F13" s="29">
        <v>31566.2</v>
      </c>
      <c r="G13" s="29">
        <v>181111.2</v>
      </c>
      <c r="H13" s="29">
        <v>38955.4</v>
      </c>
      <c r="I13" s="29">
        <v>16657.900000000001</v>
      </c>
      <c r="J13" s="29">
        <v>1031411.3</v>
      </c>
      <c r="K13" s="29"/>
      <c r="L13" s="30"/>
      <c r="M13" s="30"/>
      <c r="N13" s="31"/>
    </row>
    <row r="14" spans="1:14" ht="15.75" x14ac:dyDescent="0.25">
      <c r="A14" s="2">
        <v>1974</v>
      </c>
      <c r="B14" s="15" t="s">
        <v>103</v>
      </c>
      <c r="C14" s="29">
        <v>436133.2</v>
      </c>
      <c r="D14" s="29">
        <v>22360.1</v>
      </c>
      <c r="E14" s="29">
        <v>87449.1</v>
      </c>
      <c r="F14" s="29">
        <v>48140.800000000003</v>
      </c>
      <c r="G14" s="29">
        <v>236040.6</v>
      </c>
      <c r="H14" s="29">
        <v>53437.9</v>
      </c>
      <c r="I14" s="29">
        <v>16120.5</v>
      </c>
      <c r="J14" s="29">
        <v>899682.2</v>
      </c>
      <c r="K14" s="29"/>
      <c r="L14" s="30"/>
      <c r="M14" s="30"/>
      <c r="N14" s="31"/>
    </row>
    <row r="15" spans="1:14" ht="15.75" x14ac:dyDescent="0.25">
      <c r="A15" s="2">
        <v>1975</v>
      </c>
      <c r="B15" s="15" t="s">
        <v>103</v>
      </c>
      <c r="C15" s="29">
        <v>712117</v>
      </c>
      <c r="D15" s="29">
        <v>38367.300000000003</v>
      </c>
      <c r="E15" s="29">
        <v>223369.9</v>
      </c>
      <c r="F15" s="29">
        <v>71923.8</v>
      </c>
      <c r="G15" s="29">
        <v>442602.8</v>
      </c>
      <c r="H15" s="29">
        <v>84925.1</v>
      </c>
      <c r="I15" s="29">
        <v>38701.9</v>
      </c>
      <c r="J15" s="29">
        <v>1612007.7</v>
      </c>
      <c r="K15" s="29"/>
      <c r="L15" s="30"/>
      <c r="M15" s="30"/>
      <c r="N15" s="31"/>
    </row>
    <row r="16" spans="1:14" ht="15.75" x14ac:dyDescent="0.25">
      <c r="A16" s="2">
        <v>1976</v>
      </c>
      <c r="B16" s="15" t="s">
        <v>103</v>
      </c>
      <c r="C16" s="29">
        <v>6813508.2999999998</v>
      </c>
      <c r="D16" s="29">
        <v>352108.79999999999</v>
      </c>
      <c r="E16" s="29">
        <v>1419498.6</v>
      </c>
      <c r="F16" s="29">
        <v>615686.1</v>
      </c>
      <c r="G16" s="29">
        <v>2421361.5</v>
      </c>
      <c r="H16" s="29">
        <v>781382.3</v>
      </c>
      <c r="I16" s="29">
        <v>355887.8</v>
      </c>
      <c r="J16" s="29">
        <v>12759433.4</v>
      </c>
      <c r="K16" s="29"/>
      <c r="L16" s="30"/>
      <c r="M16" s="30"/>
      <c r="N16" s="31"/>
    </row>
    <row r="17" spans="1:14" ht="15.75" x14ac:dyDescent="0.25">
      <c r="A17" s="2">
        <v>1977</v>
      </c>
      <c r="B17" s="15" t="s">
        <v>103</v>
      </c>
      <c r="C17" s="29">
        <v>22991261.600000001</v>
      </c>
      <c r="D17" s="29">
        <v>627914</v>
      </c>
      <c r="E17" s="29">
        <v>2215315.7999999998</v>
      </c>
      <c r="F17" s="29">
        <v>2294073.9</v>
      </c>
      <c r="G17" s="29">
        <v>9470304</v>
      </c>
      <c r="H17" s="29">
        <v>1590470</v>
      </c>
      <c r="I17" s="29">
        <v>1047187.5</v>
      </c>
      <c r="J17" s="29">
        <v>40236526.700000003</v>
      </c>
      <c r="K17" s="29"/>
      <c r="L17" s="30"/>
      <c r="M17" s="30"/>
      <c r="N17" s="31"/>
    </row>
    <row r="18" spans="1:14" ht="15.75" x14ac:dyDescent="0.25">
      <c r="A18" s="2">
        <v>1978</v>
      </c>
      <c r="B18" s="15" t="s">
        <v>103</v>
      </c>
      <c r="C18" s="29">
        <v>40477817.700000003</v>
      </c>
      <c r="D18" s="29">
        <v>845453.2</v>
      </c>
      <c r="E18" s="29">
        <v>6260888.7999999998</v>
      </c>
      <c r="F18" s="29">
        <v>6361438.7999999998</v>
      </c>
      <c r="G18" s="29">
        <v>20371372.699999999</v>
      </c>
      <c r="H18" s="29">
        <v>3524322.5</v>
      </c>
      <c r="I18" s="29">
        <v>5174390.0999999996</v>
      </c>
      <c r="J18" s="29">
        <v>83015683.799999997</v>
      </c>
      <c r="K18" s="29"/>
      <c r="L18" s="30"/>
      <c r="M18" s="30"/>
      <c r="N18" s="31"/>
    </row>
    <row r="19" spans="1:14" ht="15.75" x14ac:dyDescent="0.25">
      <c r="A19" s="2">
        <v>1979</v>
      </c>
      <c r="B19" s="15" t="s">
        <v>103</v>
      </c>
      <c r="C19" s="29">
        <v>156486186.19999999</v>
      </c>
      <c r="D19" s="29">
        <v>3960195.8</v>
      </c>
      <c r="E19" s="29">
        <v>11633999.5</v>
      </c>
      <c r="F19" s="29">
        <v>22181217.5</v>
      </c>
      <c r="G19" s="29">
        <v>56073361.5</v>
      </c>
      <c r="H19" s="29">
        <v>8949066.5999999996</v>
      </c>
      <c r="I19" s="29">
        <v>17016313.699999999</v>
      </c>
      <c r="J19" s="29">
        <v>276300340.80000001</v>
      </c>
      <c r="K19" s="29"/>
      <c r="L19" s="30"/>
      <c r="M19" s="30"/>
      <c r="N19" s="31"/>
    </row>
    <row r="20" spans="1:14" ht="15.75" x14ac:dyDescent="0.25">
      <c r="A20" s="2">
        <v>1980</v>
      </c>
      <c r="B20" s="15" t="s">
        <v>103</v>
      </c>
      <c r="C20" s="29">
        <v>201975569.5</v>
      </c>
      <c r="D20" s="29">
        <v>2113218</v>
      </c>
      <c r="E20" s="29">
        <v>23489266.300000001</v>
      </c>
      <c r="F20" s="29">
        <v>22828766.100000001</v>
      </c>
      <c r="G20" s="29">
        <v>83204606.099999994</v>
      </c>
      <c r="H20" s="29">
        <v>19710216.899999999</v>
      </c>
      <c r="I20" s="29">
        <v>25207112.800000001</v>
      </c>
      <c r="J20" s="29">
        <v>378528755.80000001</v>
      </c>
      <c r="K20" s="29"/>
      <c r="L20" s="30"/>
      <c r="M20" s="30"/>
      <c r="N20" s="31"/>
    </row>
    <row r="21" spans="1:14" ht="15.75" x14ac:dyDescent="0.25">
      <c r="A21" s="2">
        <v>1981</v>
      </c>
      <c r="B21" s="15" t="s">
        <v>104</v>
      </c>
      <c r="C21" s="29">
        <v>351154.3</v>
      </c>
      <c r="D21" s="29">
        <v>3371.7</v>
      </c>
      <c r="E21" s="29">
        <v>34164.699999999997</v>
      </c>
      <c r="F21" s="29">
        <v>32180.6</v>
      </c>
      <c r="G21" s="29">
        <v>168356.4</v>
      </c>
      <c r="H21" s="29">
        <v>40938.1</v>
      </c>
      <c r="I21" s="29">
        <v>40972</v>
      </c>
      <c r="J21" s="29">
        <v>671137.9</v>
      </c>
      <c r="K21" s="29"/>
      <c r="L21" s="30"/>
      <c r="M21" s="30"/>
      <c r="N21" s="31"/>
    </row>
    <row r="22" spans="1:14" ht="15.75" customHeight="1" x14ac:dyDescent="0.25">
      <c r="A22" s="2">
        <v>1982</v>
      </c>
      <c r="B22" s="15" t="s">
        <v>104</v>
      </c>
      <c r="C22" s="29">
        <v>1793704</v>
      </c>
      <c r="D22" s="29">
        <v>19537.8</v>
      </c>
      <c r="E22" s="29">
        <v>74474.8</v>
      </c>
      <c r="F22" s="29">
        <v>163755.5</v>
      </c>
      <c r="G22" s="29">
        <v>474945.9</v>
      </c>
      <c r="H22" s="29">
        <v>111313.9</v>
      </c>
      <c r="I22" s="29">
        <v>165238.20000000001</v>
      </c>
      <c r="J22" s="29">
        <v>2802970.1</v>
      </c>
      <c r="K22" s="29"/>
      <c r="L22" s="30"/>
      <c r="M22" s="30"/>
      <c r="N22" s="31"/>
    </row>
    <row r="23" spans="1:14" ht="15.75" x14ac:dyDescent="0.25">
      <c r="A23" s="2">
        <v>1983</v>
      </c>
      <c r="B23" s="15" t="s">
        <v>104</v>
      </c>
      <c r="C23" s="29">
        <v>10881019.1</v>
      </c>
      <c r="D23" s="29">
        <v>162701</v>
      </c>
      <c r="E23" s="29">
        <v>220034.2</v>
      </c>
      <c r="F23" s="29">
        <v>661241.69999999995</v>
      </c>
      <c r="G23" s="29">
        <v>2056594.4</v>
      </c>
      <c r="H23" s="29">
        <v>214721</v>
      </c>
      <c r="I23" s="29">
        <v>570752.5</v>
      </c>
      <c r="J23" s="29">
        <v>14767063.9</v>
      </c>
      <c r="K23" s="29"/>
      <c r="L23" s="30"/>
      <c r="M23" s="30"/>
      <c r="N23" s="31"/>
    </row>
    <row r="24" spans="1:14" ht="15.75" x14ac:dyDescent="0.25">
      <c r="A24" s="2">
        <v>1984</v>
      </c>
      <c r="B24" s="15" t="s">
        <v>104</v>
      </c>
      <c r="C24" s="29">
        <v>50052327.5</v>
      </c>
      <c r="D24" s="29">
        <v>680170.4</v>
      </c>
      <c r="E24" s="29">
        <v>980642.3</v>
      </c>
      <c r="F24" s="29">
        <v>5420329.4000000004</v>
      </c>
      <c r="G24" s="29">
        <v>16515080.6</v>
      </c>
      <c r="H24" s="29">
        <v>638952.80000000005</v>
      </c>
      <c r="I24" s="29">
        <v>3131286.6</v>
      </c>
      <c r="J24" s="29">
        <v>77418789.5</v>
      </c>
      <c r="K24" s="29"/>
      <c r="L24" s="30"/>
      <c r="M24" s="30"/>
      <c r="N24" s="31"/>
    </row>
    <row r="25" spans="1:14" ht="15.75" x14ac:dyDescent="0.25">
      <c r="A25" s="2">
        <v>1985</v>
      </c>
      <c r="B25" s="15" t="s">
        <v>104</v>
      </c>
      <c r="C25" s="29">
        <v>241308633.80000001</v>
      </c>
      <c r="D25" s="29">
        <v>6330652.4000000004</v>
      </c>
      <c r="E25" s="29">
        <v>6386378.5999999996</v>
      </c>
      <c r="F25" s="29">
        <v>24806803.899999999</v>
      </c>
      <c r="G25" s="29">
        <v>123483326.2</v>
      </c>
      <c r="H25" s="29">
        <v>4592150.9000000004</v>
      </c>
      <c r="I25" s="29">
        <v>24950026.699999999</v>
      </c>
      <c r="J25" s="29">
        <v>431857972.39999998</v>
      </c>
      <c r="K25" s="29"/>
      <c r="L25" s="30"/>
      <c r="M25" s="30"/>
      <c r="N25" s="31"/>
    </row>
    <row r="26" spans="1:14" ht="15.75" x14ac:dyDescent="0.25">
      <c r="A26" s="2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0"/>
      <c r="N26" s="31"/>
    </row>
    <row r="27" spans="1:14" ht="15.75" x14ac:dyDescent="0.25">
      <c r="A27" s="2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30"/>
      <c r="N27" s="31"/>
    </row>
    <row r="28" spans="1:14" ht="15.75" x14ac:dyDescent="0.25">
      <c r="A28" s="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30"/>
      <c r="M28" s="30"/>
      <c r="N28" s="31"/>
    </row>
    <row r="29" spans="1:14" ht="15.75" x14ac:dyDescent="0.25">
      <c r="A29" s="2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30"/>
      <c r="N29" s="31"/>
    </row>
    <row r="30" spans="1:14" x14ac:dyDescent="0.25">
      <c r="B30" s="24"/>
      <c r="C30" s="24"/>
      <c r="D30" s="24"/>
      <c r="E30" s="24"/>
      <c r="F30" s="24"/>
      <c r="G30" s="24"/>
      <c r="H30" s="24"/>
      <c r="I30" s="24"/>
      <c r="J30" s="16"/>
      <c r="K30" s="16"/>
      <c r="L30" s="16"/>
    </row>
    <row r="31" spans="1:14" x14ac:dyDescent="0.25">
      <c r="A31" s="15" t="s">
        <v>18</v>
      </c>
      <c r="B31" s="24"/>
      <c r="C31" s="24"/>
      <c r="D31" s="24"/>
      <c r="E31" s="24"/>
      <c r="F31" s="24"/>
      <c r="G31" s="24"/>
      <c r="H31" s="24"/>
      <c r="I31" s="24"/>
      <c r="J31" s="16"/>
      <c r="K31" s="16"/>
      <c r="L31" s="16"/>
    </row>
    <row r="32" spans="1:14" x14ac:dyDescent="0.25">
      <c r="B32" s="24"/>
      <c r="C32" s="24"/>
      <c r="D32" s="24"/>
      <c r="E32" s="24"/>
      <c r="F32" s="24"/>
      <c r="G32" s="24"/>
      <c r="H32" s="24"/>
      <c r="I32" s="24"/>
      <c r="J32" s="16"/>
      <c r="K32" s="16"/>
      <c r="L32" s="16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36" spans="2:9" x14ac:dyDescent="0.25">
      <c r="B36" s="27"/>
      <c r="C36" s="27"/>
      <c r="D36" s="27"/>
      <c r="E36" s="27"/>
      <c r="F36" s="27"/>
      <c r="G36" s="27"/>
      <c r="H36" s="27"/>
      <c r="I36" s="27"/>
    </row>
    <row r="37" spans="2:9" x14ac:dyDescent="0.25">
      <c r="B37" s="27"/>
      <c r="C37" s="27"/>
      <c r="D37" s="27"/>
      <c r="E37" s="27"/>
      <c r="F37" s="27"/>
      <c r="G37" s="27"/>
      <c r="H37" s="27"/>
      <c r="I37" s="27"/>
    </row>
    <row r="38" spans="2:9" x14ac:dyDescent="0.25">
      <c r="B38" s="27"/>
      <c r="C38" s="27"/>
      <c r="D38" s="27"/>
      <c r="E38" s="27"/>
      <c r="F38" s="27"/>
      <c r="G38" s="27"/>
      <c r="H38" s="27"/>
      <c r="I38" s="27"/>
    </row>
    <row r="39" spans="2:9" x14ac:dyDescent="0.25">
      <c r="B39" s="27"/>
      <c r="C39" s="27"/>
      <c r="D39" s="27"/>
      <c r="E39" s="27"/>
      <c r="F39" s="27"/>
      <c r="G39" s="27"/>
      <c r="H39" s="27"/>
      <c r="I39" s="27"/>
    </row>
    <row r="40" spans="2:9" x14ac:dyDescent="0.25">
      <c r="B40" s="27"/>
      <c r="C40" s="27"/>
      <c r="D40" s="27"/>
      <c r="E40" s="27"/>
      <c r="F40" s="27"/>
      <c r="G40" s="27"/>
      <c r="H40" s="27"/>
      <c r="I40" s="27"/>
    </row>
    <row r="102" spans="2:6" x14ac:dyDescent="0.25">
      <c r="B102" s="15" t="s">
        <v>1</v>
      </c>
      <c r="C102" s="15" t="s">
        <v>2</v>
      </c>
      <c r="D102" s="15" t="s">
        <v>3</v>
      </c>
      <c r="E102" s="15" t="s">
        <v>4</v>
      </c>
      <c r="F102" s="15" t="str">
        <f t="shared" ref="F102" si="0">+CONCATENATE(F103," ",F104)</f>
        <v xml:space="preserve"> 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5" width="15.140625" style="15" customWidth="1"/>
    <col min="6" max="6" width="13.5703125" style="15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101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53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102</v>
      </c>
      <c r="C8" s="19" t="s">
        <v>54</v>
      </c>
      <c r="D8" s="19" t="s">
        <v>55</v>
      </c>
      <c r="E8" s="19" t="s">
        <v>56</v>
      </c>
      <c r="F8" s="19" t="s">
        <v>57</v>
      </c>
      <c r="G8" s="16"/>
    </row>
    <row r="9" spans="1:9" ht="15.75" customHeight="1" x14ac:dyDescent="0.25">
      <c r="A9" s="18"/>
      <c r="C9" s="20"/>
      <c r="D9" s="20"/>
      <c r="E9" s="20"/>
      <c r="F9" s="20"/>
      <c r="G9" s="16"/>
    </row>
    <row r="10" spans="1:9" ht="15.75" customHeight="1" x14ac:dyDescent="0.25">
      <c r="A10" s="2">
        <v>1970</v>
      </c>
      <c r="B10" s="15" t="s">
        <v>103</v>
      </c>
      <c r="C10" s="29">
        <v>7.4</v>
      </c>
      <c r="D10" s="29">
        <v>1070</v>
      </c>
      <c r="E10" s="29">
        <v>8177</v>
      </c>
      <c r="F10" s="29">
        <v>9254.4</v>
      </c>
      <c r="G10" s="30"/>
      <c r="H10" s="30"/>
      <c r="I10" s="31"/>
    </row>
    <row r="11" spans="1:9" ht="15.75" customHeight="1" x14ac:dyDescent="0.25">
      <c r="A11" s="2">
        <v>1971</v>
      </c>
      <c r="B11" s="15" t="s">
        <v>103</v>
      </c>
      <c r="C11" s="29">
        <v>0.9</v>
      </c>
      <c r="D11" s="29">
        <v>2189.8000000000002</v>
      </c>
      <c r="E11" s="29">
        <v>11165.2</v>
      </c>
      <c r="F11" s="29">
        <v>13355.9</v>
      </c>
      <c r="G11" s="30"/>
      <c r="H11" s="30"/>
      <c r="I11" s="31"/>
    </row>
    <row r="12" spans="1:9" ht="15.75" customHeight="1" x14ac:dyDescent="0.25">
      <c r="A12" s="2">
        <v>1972</v>
      </c>
      <c r="B12" s="15" t="s">
        <v>103</v>
      </c>
      <c r="C12" s="29">
        <v>0.4</v>
      </c>
      <c r="D12" s="29">
        <v>2378.3000000000002</v>
      </c>
      <c r="E12" s="29">
        <v>17659.5</v>
      </c>
      <c r="F12" s="29">
        <v>20038.2</v>
      </c>
      <c r="G12" s="30"/>
      <c r="H12" s="30"/>
      <c r="I12" s="31"/>
    </row>
    <row r="13" spans="1:9" ht="15.75" x14ac:dyDescent="0.25">
      <c r="A13" s="2">
        <v>1973</v>
      </c>
      <c r="B13" s="15" t="s">
        <v>103</v>
      </c>
      <c r="C13" s="29">
        <v>10</v>
      </c>
      <c r="D13" s="29">
        <v>8267.7999999999993</v>
      </c>
      <c r="E13" s="29">
        <v>23734.7</v>
      </c>
      <c r="F13" s="29">
        <v>32012.5</v>
      </c>
      <c r="G13" s="30"/>
      <c r="H13" s="30"/>
      <c r="I13" s="31"/>
    </row>
    <row r="14" spans="1:9" ht="15.75" x14ac:dyDescent="0.25">
      <c r="A14" s="2">
        <v>1974</v>
      </c>
      <c r="B14" s="15" t="s">
        <v>103</v>
      </c>
      <c r="C14" s="29">
        <v>12</v>
      </c>
      <c r="D14" s="29">
        <v>9756.6</v>
      </c>
      <c r="E14" s="29">
        <v>43033.7</v>
      </c>
      <c r="F14" s="29">
        <v>52802.3</v>
      </c>
      <c r="G14" s="30"/>
      <c r="H14" s="30"/>
      <c r="I14" s="31"/>
    </row>
    <row r="15" spans="1:9" ht="15.75" x14ac:dyDescent="0.25">
      <c r="A15" s="2">
        <v>1975</v>
      </c>
      <c r="B15" s="15" t="s">
        <v>103</v>
      </c>
      <c r="C15" s="29">
        <v>18.399999999999999</v>
      </c>
      <c r="D15" s="29">
        <v>50366.9</v>
      </c>
      <c r="E15" s="29">
        <v>304739.59999999998</v>
      </c>
      <c r="F15" s="29">
        <v>355124.9</v>
      </c>
      <c r="G15" s="30"/>
      <c r="H15" s="30"/>
      <c r="I15" s="31"/>
    </row>
    <row r="16" spans="1:9" ht="15.75" x14ac:dyDescent="0.25">
      <c r="A16" s="2">
        <v>1976</v>
      </c>
      <c r="B16" s="15" t="s">
        <v>103</v>
      </c>
      <c r="C16" s="29">
        <v>104</v>
      </c>
      <c r="D16" s="29">
        <v>135517.6</v>
      </c>
      <c r="E16" s="29">
        <v>935074.2</v>
      </c>
      <c r="F16" s="29">
        <v>1070695.8</v>
      </c>
      <c r="G16" s="30"/>
      <c r="H16" s="30"/>
      <c r="I16" s="31"/>
    </row>
    <row r="17" spans="1:9" ht="15.75" x14ac:dyDescent="0.25">
      <c r="A17" s="2">
        <v>1977</v>
      </c>
      <c r="B17" s="15" t="s">
        <v>103</v>
      </c>
      <c r="C17" s="29">
        <v>1672.8</v>
      </c>
      <c r="D17" s="29">
        <v>420686.6</v>
      </c>
      <c r="E17" s="29">
        <v>2078858.4</v>
      </c>
      <c r="F17" s="29">
        <v>2501217.7999999998</v>
      </c>
      <c r="G17" s="30"/>
      <c r="H17" s="30"/>
      <c r="I17" s="31"/>
    </row>
    <row r="18" spans="1:9" ht="15.75" x14ac:dyDescent="0.25">
      <c r="A18" s="2">
        <v>1978</v>
      </c>
      <c r="B18" s="15" t="s">
        <v>103</v>
      </c>
      <c r="C18" s="29">
        <v>991.4</v>
      </c>
      <c r="D18" s="29">
        <v>848998.9</v>
      </c>
      <c r="E18" s="29">
        <v>6043090.2999999998</v>
      </c>
      <c r="F18" s="29">
        <v>6893080.5999999996</v>
      </c>
      <c r="G18" s="30"/>
      <c r="H18" s="30"/>
      <c r="I18" s="31"/>
    </row>
    <row r="19" spans="1:9" ht="15.75" x14ac:dyDescent="0.25">
      <c r="A19" s="2">
        <v>1979</v>
      </c>
      <c r="B19" s="15" t="s">
        <v>103</v>
      </c>
      <c r="C19" s="29">
        <v>2617.5</v>
      </c>
      <c r="D19" s="29">
        <v>1705795.6</v>
      </c>
      <c r="E19" s="29">
        <v>13739829.699999999</v>
      </c>
      <c r="F19" s="29">
        <v>15448242.800000001</v>
      </c>
      <c r="G19" s="30"/>
      <c r="H19" s="30"/>
      <c r="I19" s="31"/>
    </row>
    <row r="20" spans="1:9" ht="15.75" x14ac:dyDescent="0.25">
      <c r="A20" s="2">
        <v>1980</v>
      </c>
      <c r="B20" s="15" t="s">
        <v>103</v>
      </c>
      <c r="C20" s="29">
        <v>177.3</v>
      </c>
      <c r="D20" s="29">
        <v>3691033.5</v>
      </c>
      <c r="E20" s="29">
        <v>27937786.199999999</v>
      </c>
      <c r="F20" s="29">
        <v>31628997</v>
      </c>
      <c r="G20" s="30"/>
      <c r="H20" s="30"/>
      <c r="I20" s="31"/>
    </row>
    <row r="21" spans="1:9" ht="15.75" x14ac:dyDescent="0.25">
      <c r="A21" s="2">
        <v>1981</v>
      </c>
      <c r="B21" s="15" t="s">
        <v>104</v>
      </c>
      <c r="C21" s="29">
        <v>0.4</v>
      </c>
      <c r="D21" s="29">
        <v>4757.8999999999996</v>
      </c>
      <c r="E21" s="29">
        <v>44220.4</v>
      </c>
      <c r="F21" s="29">
        <v>48978.7</v>
      </c>
      <c r="G21" s="30"/>
      <c r="H21" s="30"/>
      <c r="I21" s="31"/>
    </row>
    <row r="22" spans="1:9" ht="15.75" customHeight="1" x14ac:dyDescent="0.25">
      <c r="A22" s="2">
        <v>1982</v>
      </c>
      <c r="B22" s="15" t="s">
        <v>104</v>
      </c>
      <c r="C22" s="29">
        <v>0.3</v>
      </c>
      <c r="D22" s="29">
        <v>7639.3</v>
      </c>
      <c r="E22" s="29">
        <v>81894.3</v>
      </c>
      <c r="F22" s="29">
        <v>89533.9</v>
      </c>
      <c r="G22" s="30"/>
      <c r="H22" s="30"/>
      <c r="I22" s="31"/>
    </row>
    <row r="23" spans="1:9" ht="15.75" x14ac:dyDescent="0.25">
      <c r="A23" s="2">
        <v>1983</v>
      </c>
      <c r="B23" s="15" t="s">
        <v>104</v>
      </c>
      <c r="C23" s="29">
        <v>0</v>
      </c>
      <c r="D23" s="29">
        <v>130313.8</v>
      </c>
      <c r="E23" s="29">
        <v>684308.5</v>
      </c>
      <c r="F23" s="29">
        <v>814622.3</v>
      </c>
      <c r="G23" s="30"/>
      <c r="H23" s="30"/>
      <c r="I23" s="31"/>
    </row>
    <row r="24" spans="1:9" ht="15.75" x14ac:dyDescent="0.25">
      <c r="A24" s="2">
        <v>1984</v>
      </c>
      <c r="B24" s="15" t="s">
        <v>104</v>
      </c>
      <c r="C24" s="29">
        <v>0</v>
      </c>
      <c r="D24" s="29">
        <v>858158.9</v>
      </c>
      <c r="E24" s="29">
        <v>5185647.9000000004</v>
      </c>
      <c r="F24" s="29">
        <v>6043806.7999999998</v>
      </c>
      <c r="G24" s="30"/>
      <c r="H24" s="30"/>
      <c r="I24" s="31"/>
    </row>
    <row r="25" spans="1:9" ht="15.75" x14ac:dyDescent="0.25">
      <c r="A25" s="2">
        <v>1985</v>
      </c>
      <c r="B25" s="15" t="s">
        <v>104</v>
      </c>
      <c r="C25" s="29">
        <v>0</v>
      </c>
      <c r="D25" s="29">
        <v>4008795.7</v>
      </c>
      <c r="E25" s="29">
        <v>23227183.399999999</v>
      </c>
      <c r="F25" s="29">
        <v>27235979.100000001</v>
      </c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A4" sqref="A4"/>
    </sheetView>
  </sheetViews>
  <sheetFormatPr baseColWidth="10" defaultRowHeight="15" x14ac:dyDescent="0.25"/>
  <cols>
    <col min="1" max="1" width="11.42578125" style="15"/>
    <col min="2" max="11" width="19.140625" style="15" customWidth="1"/>
    <col min="12" max="12" width="15.7109375" style="15" bestFit="1" customWidth="1"/>
    <col min="13" max="13" width="13.285156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3" spans="1:14" ht="15.75" x14ac:dyDescent="0.25">
      <c r="A3" s="14" t="s">
        <v>101</v>
      </c>
    </row>
    <row r="4" spans="1:14" ht="15.75" x14ac:dyDescent="0.25">
      <c r="A4" s="14" t="s">
        <v>58</v>
      </c>
    </row>
    <row r="5" spans="1:14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4" ht="15" customHeight="1" x14ac:dyDescent="0.25">
      <c r="A6" s="16"/>
      <c r="B6" s="43"/>
      <c r="C6" s="43"/>
      <c r="D6" s="43"/>
      <c r="E6" s="43"/>
      <c r="F6" s="43"/>
      <c r="G6" s="43"/>
      <c r="H6" s="17"/>
      <c r="I6" s="17"/>
      <c r="J6" s="16"/>
      <c r="K6" s="16"/>
      <c r="L6" s="16"/>
    </row>
    <row r="7" spans="1:14" ht="45" x14ac:dyDescent="0.25">
      <c r="A7" s="18" t="s">
        <v>0</v>
      </c>
      <c r="B7" s="19" t="s">
        <v>102</v>
      </c>
      <c r="C7" s="19" t="s">
        <v>59</v>
      </c>
      <c r="D7" s="19" t="s">
        <v>60</v>
      </c>
      <c r="E7" s="19" t="s">
        <v>61</v>
      </c>
      <c r="F7" s="19" t="s">
        <v>62</v>
      </c>
      <c r="G7" s="19" t="s">
        <v>63</v>
      </c>
      <c r="H7" s="19" t="s">
        <v>64</v>
      </c>
      <c r="I7" s="19" t="s">
        <v>65</v>
      </c>
      <c r="J7" s="19" t="s">
        <v>66</v>
      </c>
      <c r="K7" s="19" t="s">
        <v>67</v>
      </c>
      <c r="L7" s="19" t="s">
        <v>68</v>
      </c>
    </row>
    <row r="8" spans="1:14" ht="15.75" customHeight="1" x14ac:dyDescent="0.25">
      <c r="A8" s="18"/>
      <c r="C8" s="20"/>
      <c r="D8" s="20"/>
      <c r="E8" s="20"/>
      <c r="F8" s="20"/>
      <c r="G8" s="20"/>
      <c r="H8" s="20"/>
      <c r="I8" s="19"/>
      <c r="J8" s="19"/>
      <c r="K8" s="16"/>
      <c r="L8" s="16"/>
    </row>
    <row r="9" spans="1:14" ht="15.75" customHeight="1" x14ac:dyDescent="0.25">
      <c r="A9" s="2">
        <v>1970</v>
      </c>
      <c r="B9" s="15" t="s">
        <v>103</v>
      </c>
      <c r="C9" s="29">
        <v>162631</v>
      </c>
      <c r="D9" s="29">
        <v>94263.4</v>
      </c>
      <c r="E9" s="29">
        <v>41477.5</v>
      </c>
      <c r="F9" s="29">
        <v>29770.9</v>
      </c>
      <c r="G9" s="29">
        <v>368435.4</v>
      </c>
      <c r="H9" s="29">
        <v>71564</v>
      </c>
      <c r="I9" s="29">
        <v>60422.6</v>
      </c>
      <c r="J9" s="29">
        <v>236627.7</v>
      </c>
      <c r="K9" s="29">
        <v>5283.6</v>
      </c>
      <c r="L9" s="29">
        <v>1070476.1000000001</v>
      </c>
      <c r="M9" s="30"/>
      <c r="N9" s="31"/>
    </row>
    <row r="10" spans="1:14" ht="15.75" customHeight="1" x14ac:dyDescent="0.25">
      <c r="A10" s="2">
        <v>1971</v>
      </c>
      <c r="B10" s="15" t="s">
        <v>103</v>
      </c>
      <c r="C10" s="29">
        <v>187112.5</v>
      </c>
      <c r="D10" s="29">
        <v>131588.29999999999</v>
      </c>
      <c r="E10" s="29">
        <v>53434.3</v>
      </c>
      <c r="F10" s="29">
        <v>49212.800000000003</v>
      </c>
      <c r="G10" s="29">
        <v>566896.1</v>
      </c>
      <c r="H10" s="29">
        <v>108549.3</v>
      </c>
      <c r="I10" s="29">
        <v>105877.5</v>
      </c>
      <c r="J10" s="29">
        <v>389175.7</v>
      </c>
      <c r="K10" s="29">
        <v>8020.5</v>
      </c>
      <c r="L10" s="29">
        <v>1599866.9</v>
      </c>
      <c r="M10" s="30"/>
      <c r="N10" s="31"/>
    </row>
    <row r="11" spans="1:14" ht="15.75" customHeight="1" x14ac:dyDescent="0.25">
      <c r="A11" s="2">
        <v>1972</v>
      </c>
      <c r="B11" s="15" t="s">
        <v>103</v>
      </c>
      <c r="C11" s="29">
        <v>326307.09999999998</v>
      </c>
      <c r="D11" s="29">
        <v>234526.1</v>
      </c>
      <c r="E11" s="29">
        <v>76976.600000000006</v>
      </c>
      <c r="F11" s="29">
        <v>79348</v>
      </c>
      <c r="G11" s="29">
        <v>827186.5</v>
      </c>
      <c r="H11" s="29">
        <v>167336.79999999999</v>
      </c>
      <c r="I11" s="29">
        <v>219105.5</v>
      </c>
      <c r="J11" s="29">
        <v>656901.9</v>
      </c>
      <c r="K11" s="29">
        <v>12458.8</v>
      </c>
      <c r="L11" s="29">
        <v>2600147.2999999998</v>
      </c>
      <c r="M11" s="30"/>
      <c r="N11" s="31"/>
    </row>
    <row r="12" spans="1:14" ht="15.75" x14ac:dyDescent="0.25">
      <c r="A12" s="2">
        <v>1973</v>
      </c>
      <c r="B12" s="15" t="s">
        <v>103</v>
      </c>
      <c r="C12" s="29">
        <v>483048.4</v>
      </c>
      <c r="D12" s="29">
        <v>414717.6</v>
      </c>
      <c r="E12" s="29">
        <v>96036</v>
      </c>
      <c r="F12" s="29">
        <v>118336.8</v>
      </c>
      <c r="G12" s="29">
        <v>1445428.5</v>
      </c>
      <c r="H12" s="29">
        <v>236197.5</v>
      </c>
      <c r="I12" s="29">
        <v>390687.2</v>
      </c>
      <c r="J12" s="29">
        <v>1008195.8</v>
      </c>
      <c r="K12" s="29">
        <v>21641.599999999999</v>
      </c>
      <c r="L12" s="29">
        <v>4214289.7</v>
      </c>
      <c r="M12" s="30"/>
      <c r="N12" s="31"/>
    </row>
    <row r="13" spans="1:14" ht="15.75" x14ac:dyDescent="0.25">
      <c r="A13" s="2">
        <v>1974</v>
      </c>
      <c r="B13" s="15" t="s">
        <v>103</v>
      </c>
      <c r="C13" s="29">
        <v>702570.8</v>
      </c>
      <c r="D13" s="29">
        <v>749864.8</v>
      </c>
      <c r="E13" s="29">
        <v>223448.3</v>
      </c>
      <c r="F13" s="29">
        <v>181923</v>
      </c>
      <c r="G13" s="29">
        <v>2453654.6</v>
      </c>
      <c r="H13" s="29">
        <v>344482.4</v>
      </c>
      <c r="I13" s="29">
        <v>570536.30000000005</v>
      </c>
      <c r="J13" s="29">
        <v>1167747.8999999999</v>
      </c>
      <c r="K13" s="29">
        <v>35419.199999999997</v>
      </c>
      <c r="L13" s="29">
        <v>6429647.2000000002</v>
      </c>
      <c r="M13" s="30"/>
      <c r="N13" s="31"/>
    </row>
    <row r="14" spans="1:14" ht="15.75" x14ac:dyDescent="0.25">
      <c r="A14" s="2">
        <v>1975</v>
      </c>
      <c r="B14" s="15" t="s">
        <v>103</v>
      </c>
      <c r="C14" s="29">
        <v>1532323.7</v>
      </c>
      <c r="D14" s="29">
        <v>1781422.7</v>
      </c>
      <c r="E14" s="29">
        <v>434142.7</v>
      </c>
      <c r="F14" s="29">
        <v>638677.30000000005</v>
      </c>
      <c r="G14" s="29">
        <v>5824990.5</v>
      </c>
      <c r="H14" s="29">
        <v>1223147.1000000001</v>
      </c>
      <c r="I14" s="29">
        <v>2568733.7000000002</v>
      </c>
      <c r="J14" s="29">
        <v>5017891.9000000004</v>
      </c>
      <c r="K14" s="29">
        <v>97897.4</v>
      </c>
      <c r="L14" s="29">
        <v>19119226.899999999</v>
      </c>
      <c r="M14" s="30"/>
      <c r="N14" s="31"/>
    </row>
    <row r="15" spans="1:14" ht="15.75" x14ac:dyDescent="0.25">
      <c r="A15" s="2">
        <v>1976</v>
      </c>
      <c r="B15" s="15" t="s">
        <v>103</v>
      </c>
      <c r="C15" s="29">
        <v>10403814.300000001</v>
      </c>
      <c r="D15" s="29">
        <v>8918999.5999999996</v>
      </c>
      <c r="E15" s="29">
        <v>2991418.7</v>
      </c>
      <c r="F15" s="29">
        <v>3294604.1</v>
      </c>
      <c r="G15" s="29">
        <v>46420741.799999997</v>
      </c>
      <c r="H15" s="29">
        <v>6627653.0999999996</v>
      </c>
      <c r="I15" s="29">
        <v>14107229</v>
      </c>
      <c r="J15" s="29">
        <v>24577203</v>
      </c>
      <c r="K15" s="29">
        <v>602924.30000000005</v>
      </c>
      <c r="L15" s="29">
        <v>117944588.09999999</v>
      </c>
      <c r="M15" s="30"/>
      <c r="N15" s="31"/>
    </row>
    <row r="16" spans="1:14" ht="15.75" x14ac:dyDescent="0.25">
      <c r="A16" s="2">
        <v>1977</v>
      </c>
      <c r="B16" s="15" t="s">
        <v>103</v>
      </c>
      <c r="C16" s="29">
        <v>32601614.199999999</v>
      </c>
      <c r="D16" s="29">
        <v>25920072.399999999</v>
      </c>
      <c r="E16" s="29">
        <v>7648158.2000000002</v>
      </c>
      <c r="F16" s="29">
        <v>8055135.5999999996</v>
      </c>
      <c r="G16" s="29">
        <v>106167031.59999999</v>
      </c>
      <c r="H16" s="29">
        <v>17875058.899999999</v>
      </c>
      <c r="I16" s="29">
        <v>39584596</v>
      </c>
      <c r="J16" s="29">
        <v>64456878.799999997</v>
      </c>
      <c r="K16" s="29">
        <v>1493992.7</v>
      </c>
      <c r="L16" s="29">
        <v>303802538.39999998</v>
      </c>
      <c r="M16" s="30"/>
      <c r="N16" s="31"/>
    </row>
    <row r="17" spans="1:14" ht="15.75" x14ac:dyDescent="0.25">
      <c r="A17" s="2">
        <v>1978</v>
      </c>
      <c r="B17" s="15" t="s">
        <v>103</v>
      </c>
      <c r="C17" s="29">
        <v>97597593.599999994</v>
      </c>
      <c r="D17" s="29">
        <v>62238298.299999997</v>
      </c>
      <c r="E17" s="29">
        <v>20668706.399999999</v>
      </c>
      <c r="F17" s="29">
        <v>20626477</v>
      </c>
      <c r="G17" s="29">
        <v>276528059.30000001</v>
      </c>
      <c r="H17" s="29">
        <v>59237227.600000001</v>
      </c>
      <c r="I17" s="29">
        <v>90126283.599999994</v>
      </c>
      <c r="J17" s="29">
        <v>127829222.3</v>
      </c>
      <c r="K17" s="29">
        <v>3471772.2</v>
      </c>
      <c r="L17" s="29">
        <v>758323640.70000005</v>
      </c>
      <c r="M17" s="30"/>
      <c r="N17" s="31"/>
    </row>
    <row r="18" spans="1:14" ht="15.75" x14ac:dyDescent="0.25">
      <c r="A18" s="2">
        <v>1979</v>
      </c>
      <c r="B18" s="15" t="s">
        <v>103</v>
      </c>
      <c r="C18" s="29">
        <v>271006150.19999999</v>
      </c>
      <c r="D18" s="29">
        <v>187274851.30000001</v>
      </c>
      <c r="E18" s="29">
        <v>60505452</v>
      </c>
      <c r="F18" s="29">
        <v>73971819.799999997</v>
      </c>
      <c r="G18" s="29">
        <v>740632583</v>
      </c>
      <c r="H18" s="29">
        <v>159960555.69999999</v>
      </c>
      <c r="I18" s="29">
        <v>198958161.59999999</v>
      </c>
      <c r="J18" s="29">
        <v>423566947</v>
      </c>
      <c r="K18" s="29">
        <v>8925971.5</v>
      </c>
      <c r="L18" s="29">
        <v>2124802492</v>
      </c>
      <c r="M18" s="30"/>
      <c r="N18" s="31"/>
    </row>
    <row r="19" spans="1:14" ht="15.75" x14ac:dyDescent="0.25">
      <c r="A19" s="2">
        <v>1980</v>
      </c>
      <c r="B19" s="15" t="s">
        <v>103</v>
      </c>
      <c r="C19" s="29">
        <v>477950496.5</v>
      </c>
      <c r="D19" s="29">
        <v>277763110.5</v>
      </c>
      <c r="E19" s="29">
        <v>100510524.40000001</v>
      </c>
      <c r="F19" s="29">
        <v>112128391.5</v>
      </c>
      <c r="G19" s="29">
        <v>1466452986.5999999</v>
      </c>
      <c r="H19" s="29">
        <v>310764335.10000002</v>
      </c>
      <c r="I19" s="29">
        <v>315221301.39999998</v>
      </c>
      <c r="J19" s="29">
        <v>871591562.10000002</v>
      </c>
      <c r="K19" s="29">
        <v>15894814.5</v>
      </c>
      <c r="L19" s="29">
        <v>3948277522.6999998</v>
      </c>
      <c r="M19" s="30"/>
      <c r="N19" s="31"/>
    </row>
    <row r="20" spans="1:14" ht="15.75" x14ac:dyDescent="0.25">
      <c r="A20" s="2">
        <v>1981</v>
      </c>
      <c r="B20" s="15" t="s">
        <v>104</v>
      </c>
      <c r="C20" s="29">
        <v>831551.6</v>
      </c>
      <c r="D20" s="29">
        <v>535366.6</v>
      </c>
      <c r="E20" s="29">
        <v>215840.5</v>
      </c>
      <c r="F20" s="29">
        <v>254048.2</v>
      </c>
      <c r="G20" s="29">
        <v>3272311.7</v>
      </c>
      <c r="H20" s="29">
        <v>552318.30000000005</v>
      </c>
      <c r="I20" s="29">
        <v>525423</v>
      </c>
      <c r="J20" s="29">
        <v>1537141.8</v>
      </c>
      <c r="K20" s="29">
        <v>30221.200000000001</v>
      </c>
      <c r="L20" s="29">
        <v>7754223</v>
      </c>
      <c r="M20" s="30"/>
      <c r="N20" s="31"/>
    </row>
    <row r="21" spans="1:14" ht="15.75" customHeight="1" x14ac:dyDescent="0.25">
      <c r="A21" s="2">
        <v>1982</v>
      </c>
      <c r="B21" s="15" t="s">
        <v>104</v>
      </c>
      <c r="C21" s="29">
        <v>2486782.1</v>
      </c>
      <c r="D21" s="29">
        <v>2330544.5</v>
      </c>
      <c r="E21" s="29">
        <v>652618.5</v>
      </c>
      <c r="F21" s="29">
        <v>1014874.8</v>
      </c>
      <c r="G21" s="29">
        <v>9066411.5</v>
      </c>
      <c r="H21" s="29">
        <v>1494350.5</v>
      </c>
      <c r="I21" s="29">
        <v>2676519.5</v>
      </c>
      <c r="J21" s="29">
        <v>4837462.0999999996</v>
      </c>
      <c r="K21" s="29">
        <v>298614</v>
      </c>
      <c r="L21" s="29">
        <v>24858177.399999999</v>
      </c>
      <c r="M21" s="30"/>
      <c r="N21" s="31"/>
    </row>
    <row r="22" spans="1:14" ht="15.75" x14ac:dyDescent="0.25">
      <c r="A22" s="2">
        <v>1983</v>
      </c>
      <c r="B22" s="15" t="s">
        <v>104</v>
      </c>
      <c r="C22" s="29">
        <v>15504735.800000001</v>
      </c>
      <c r="D22" s="29">
        <v>16006374.5</v>
      </c>
      <c r="E22" s="29">
        <v>3037290.8</v>
      </c>
      <c r="F22" s="29">
        <v>6077378.5999999996</v>
      </c>
      <c r="G22" s="29">
        <v>61257475.399999999</v>
      </c>
      <c r="H22" s="29">
        <v>6829113.7999999998</v>
      </c>
      <c r="I22" s="29">
        <v>12655778.9</v>
      </c>
      <c r="J22" s="29">
        <v>29240675.399999999</v>
      </c>
      <c r="K22" s="29">
        <v>589525.5</v>
      </c>
      <c r="L22" s="29">
        <v>151198349.69999999</v>
      </c>
      <c r="M22" s="30"/>
      <c r="N22" s="31"/>
    </row>
    <row r="23" spans="1:14" ht="15.75" x14ac:dyDescent="0.25">
      <c r="A23" s="2">
        <v>1984</v>
      </c>
      <c r="B23" s="15" t="s">
        <v>104</v>
      </c>
      <c r="C23" s="29">
        <v>156971233.19999999</v>
      </c>
      <c r="D23" s="29">
        <v>102964122.8</v>
      </c>
      <c r="E23" s="29">
        <v>15070400.5</v>
      </c>
      <c r="F23" s="29">
        <v>39222721</v>
      </c>
      <c r="G23" s="29">
        <v>436704955.5</v>
      </c>
      <c r="H23" s="29">
        <v>40556318.700000003</v>
      </c>
      <c r="I23" s="29">
        <v>70346244.299999997</v>
      </c>
      <c r="J23" s="29">
        <v>222247751.90000001</v>
      </c>
      <c r="K23" s="29">
        <v>4065155.9</v>
      </c>
      <c r="L23" s="29">
        <v>1088148903.8</v>
      </c>
      <c r="M23" s="30"/>
      <c r="N23" s="31"/>
    </row>
    <row r="24" spans="1:14" ht="15.75" x14ac:dyDescent="0.25">
      <c r="A24" s="2">
        <v>1985</v>
      </c>
      <c r="B24" s="15" t="s">
        <v>104</v>
      </c>
      <c r="C24" s="29">
        <v>1379130268.4000001</v>
      </c>
      <c r="D24" s="29">
        <v>470270458.10000002</v>
      </c>
      <c r="E24" s="29">
        <v>129140532.59999999</v>
      </c>
      <c r="F24" s="29">
        <v>318148123.30000001</v>
      </c>
      <c r="G24" s="29">
        <v>3323329996.5999999</v>
      </c>
      <c r="H24" s="29">
        <v>556301620.60000002</v>
      </c>
      <c r="I24" s="29">
        <v>615165905.10000002</v>
      </c>
      <c r="J24" s="29">
        <v>1381110113.3</v>
      </c>
      <c r="K24" s="29">
        <v>29971809.300000001</v>
      </c>
      <c r="L24" s="29">
        <v>8202568827.1999998</v>
      </c>
      <c r="M24" s="30"/>
      <c r="N24" s="31"/>
    </row>
    <row r="25" spans="1:14" x14ac:dyDescent="0.25">
      <c r="B25" s="24"/>
      <c r="C25" s="24"/>
      <c r="D25" s="24"/>
      <c r="E25" s="24"/>
      <c r="F25" s="24"/>
      <c r="G25" s="24"/>
      <c r="H25" s="24"/>
      <c r="I25" s="24"/>
      <c r="J25" s="16"/>
      <c r="K25" s="16"/>
      <c r="L25" s="16"/>
    </row>
    <row r="26" spans="1:14" x14ac:dyDescent="0.25">
      <c r="A26" s="15" t="s">
        <v>18</v>
      </c>
      <c r="B26" s="24"/>
      <c r="C26" s="24"/>
      <c r="D26" s="24"/>
      <c r="E26" s="24"/>
      <c r="F26" s="24"/>
      <c r="G26" s="24"/>
      <c r="H26" s="24"/>
      <c r="I26" s="24"/>
      <c r="J26" s="16"/>
      <c r="K26" s="16"/>
      <c r="L26" s="16"/>
    </row>
    <row r="27" spans="1:14" x14ac:dyDescent="0.25">
      <c r="B27" s="24"/>
      <c r="C27" s="24"/>
      <c r="D27" s="24"/>
      <c r="E27" s="24"/>
      <c r="F27" s="24"/>
      <c r="G27" s="24"/>
      <c r="H27" s="24"/>
      <c r="I27" s="24"/>
      <c r="J27" s="16"/>
      <c r="K27" s="16"/>
      <c r="L27" s="16"/>
    </row>
    <row r="28" spans="1:14" x14ac:dyDescent="0.25">
      <c r="B28" s="27"/>
      <c r="C28" s="27"/>
      <c r="D28" s="27"/>
      <c r="E28" s="27"/>
      <c r="F28" s="27"/>
      <c r="G28" s="27"/>
      <c r="H28" s="27"/>
      <c r="I28" s="27"/>
    </row>
    <row r="29" spans="1:14" x14ac:dyDescent="0.25">
      <c r="B29" s="27"/>
      <c r="C29" s="27"/>
      <c r="D29" s="27"/>
      <c r="E29" s="27"/>
      <c r="F29" s="27"/>
      <c r="G29" s="27"/>
      <c r="H29" s="27"/>
      <c r="I29" s="27"/>
    </row>
    <row r="30" spans="1:14" x14ac:dyDescent="0.25">
      <c r="B30" s="27"/>
      <c r="C30" s="27"/>
      <c r="D30" s="27"/>
      <c r="E30" s="27"/>
      <c r="F30" s="27"/>
      <c r="G30" s="27"/>
      <c r="H30" s="27"/>
      <c r="I30" s="27"/>
    </row>
    <row r="31" spans="1:14" x14ac:dyDescent="0.25">
      <c r="B31" s="27"/>
      <c r="C31" s="27"/>
      <c r="D31" s="27"/>
      <c r="E31" s="27"/>
      <c r="F31" s="27"/>
      <c r="G31" s="27"/>
      <c r="H31" s="27"/>
      <c r="I31" s="27"/>
    </row>
    <row r="32" spans="1:14" x14ac:dyDescent="0.25">
      <c r="B32" s="27"/>
      <c r="C32" s="27"/>
      <c r="D32" s="27"/>
      <c r="E32" s="27"/>
      <c r="F32" s="27"/>
      <c r="G32" s="27"/>
      <c r="H32" s="27"/>
      <c r="I32" s="27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97" spans="2:6" x14ac:dyDescent="0.25">
      <c r="B97" s="15" t="s">
        <v>1</v>
      </c>
      <c r="C97" s="15" t="s">
        <v>2</v>
      </c>
      <c r="D97" s="15" t="s">
        <v>3</v>
      </c>
      <c r="E97" s="15" t="s">
        <v>4</v>
      </c>
      <c r="F97" s="15" t="str">
        <f t="shared" ref="F97" si="0">+CONCATENATE(F98," ",F99)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5" width="15.140625" style="15" customWidth="1"/>
    <col min="6" max="6" width="14.140625" style="15" bestFit="1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101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69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102</v>
      </c>
      <c r="C8" s="19" t="s">
        <v>70</v>
      </c>
      <c r="D8" s="19" t="s">
        <v>71</v>
      </c>
      <c r="E8" s="19" t="s">
        <v>72</v>
      </c>
      <c r="F8" s="19" t="s">
        <v>73</v>
      </c>
      <c r="G8" s="16"/>
    </row>
    <row r="9" spans="1:9" ht="15.75" customHeight="1" x14ac:dyDescent="0.25">
      <c r="A9" s="18"/>
      <c r="C9" s="20"/>
      <c r="D9" s="20"/>
      <c r="E9" s="20"/>
      <c r="F9" s="20"/>
      <c r="G9" s="16"/>
    </row>
    <row r="10" spans="1:9" ht="15.75" customHeight="1" x14ac:dyDescent="0.25">
      <c r="A10" s="2">
        <v>1970</v>
      </c>
      <c r="B10" s="15" t="s">
        <v>103</v>
      </c>
      <c r="C10" s="29">
        <v>43779</v>
      </c>
      <c r="D10" s="29">
        <v>14945.6</v>
      </c>
      <c r="E10" s="29">
        <v>5176.7</v>
      </c>
      <c r="F10" s="29">
        <v>63901.3</v>
      </c>
      <c r="G10" s="30"/>
      <c r="H10" s="30"/>
      <c r="I10" s="31"/>
    </row>
    <row r="11" spans="1:9" ht="15.75" customHeight="1" x14ac:dyDescent="0.25">
      <c r="A11" s="2">
        <v>1971</v>
      </c>
      <c r="B11" s="15" t="s">
        <v>103</v>
      </c>
      <c r="C11" s="29">
        <v>55980</v>
      </c>
      <c r="D11" s="29">
        <v>20697.900000000001</v>
      </c>
      <c r="E11" s="29">
        <v>5254.6</v>
      </c>
      <c r="F11" s="29">
        <v>81932.5</v>
      </c>
      <c r="G11" s="30"/>
      <c r="H11" s="30"/>
      <c r="I11" s="31"/>
    </row>
    <row r="12" spans="1:9" ht="15.75" customHeight="1" x14ac:dyDescent="0.25">
      <c r="A12" s="2">
        <v>1972</v>
      </c>
      <c r="B12" s="15" t="s">
        <v>103</v>
      </c>
      <c r="C12" s="29">
        <v>93795</v>
      </c>
      <c r="D12" s="29">
        <v>28330.9</v>
      </c>
      <c r="E12" s="29">
        <v>10322.5</v>
      </c>
      <c r="F12" s="29">
        <v>132448.4</v>
      </c>
      <c r="G12" s="30"/>
      <c r="H12" s="30"/>
      <c r="I12" s="31"/>
    </row>
    <row r="13" spans="1:9" ht="15.75" x14ac:dyDescent="0.25">
      <c r="A13" s="2">
        <v>1973</v>
      </c>
      <c r="B13" s="15" t="s">
        <v>103</v>
      </c>
      <c r="C13" s="29">
        <v>155052</v>
      </c>
      <c r="D13" s="29">
        <v>50611.199999999997</v>
      </c>
      <c r="E13" s="29">
        <v>11737.9</v>
      </c>
      <c r="F13" s="29">
        <v>217401.1</v>
      </c>
      <c r="G13" s="30"/>
      <c r="H13" s="30"/>
      <c r="I13" s="31"/>
    </row>
    <row r="14" spans="1:9" ht="15.75" x14ac:dyDescent="0.25">
      <c r="A14" s="2">
        <v>1974</v>
      </c>
      <c r="B14" s="15" t="s">
        <v>103</v>
      </c>
      <c r="C14" s="29">
        <v>269291</v>
      </c>
      <c r="D14" s="29">
        <v>58037.2</v>
      </c>
      <c r="E14" s="29">
        <v>18496.900000000001</v>
      </c>
      <c r="F14" s="29">
        <v>345825.1</v>
      </c>
      <c r="G14" s="30"/>
      <c r="H14" s="30"/>
      <c r="I14" s="31"/>
    </row>
    <row r="15" spans="1:9" ht="15.75" x14ac:dyDescent="0.25">
      <c r="A15" s="2">
        <v>1975</v>
      </c>
      <c r="B15" s="15" t="s">
        <v>103</v>
      </c>
      <c r="C15" s="29">
        <v>586748</v>
      </c>
      <c r="D15" s="29">
        <v>88459.9</v>
      </c>
      <c r="E15" s="29">
        <v>50571.199999999997</v>
      </c>
      <c r="F15" s="29">
        <v>725779.1</v>
      </c>
      <c r="G15" s="30"/>
      <c r="H15" s="30"/>
      <c r="I15" s="31"/>
    </row>
    <row r="16" spans="1:9" ht="15.75" x14ac:dyDescent="0.25">
      <c r="A16" s="2">
        <v>1976</v>
      </c>
      <c r="B16" s="15" t="s">
        <v>103</v>
      </c>
      <c r="C16" s="29">
        <v>3110232</v>
      </c>
      <c r="D16" s="29">
        <v>2381803.7000000002</v>
      </c>
      <c r="E16" s="29">
        <v>180368.1</v>
      </c>
      <c r="F16" s="29">
        <v>5672403.7999999998</v>
      </c>
      <c r="G16" s="30"/>
      <c r="H16" s="30"/>
      <c r="I16" s="31"/>
    </row>
    <row r="17" spans="1:9" ht="15.75" x14ac:dyDescent="0.25">
      <c r="A17" s="2">
        <v>1977</v>
      </c>
      <c r="B17" s="15" t="s">
        <v>103</v>
      </c>
      <c r="C17" s="29">
        <v>7889480</v>
      </c>
      <c r="D17" s="29">
        <v>5834221.7999999998</v>
      </c>
      <c r="E17" s="29">
        <v>1356868.6</v>
      </c>
      <c r="F17" s="29">
        <v>15080570.4</v>
      </c>
      <c r="G17" s="30"/>
      <c r="H17" s="30"/>
      <c r="I17" s="31"/>
    </row>
    <row r="18" spans="1:9" ht="15.75" x14ac:dyDescent="0.25">
      <c r="A18" s="2">
        <v>1978</v>
      </c>
      <c r="B18" s="15" t="s">
        <v>103</v>
      </c>
      <c r="C18" s="29">
        <v>19462638</v>
      </c>
      <c r="D18" s="29">
        <v>14625358.4</v>
      </c>
      <c r="E18" s="29">
        <v>2730507</v>
      </c>
      <c r="F18" s="29">
        <v>36818503.399999999</v>
      </c>
      <c r="G18" s="30"/>
      <c r="H18" s="30"/>
      <c r="I18" s="31"/>
    </row>
    <row r="19" spans="1:9" ht="15.75" x14ac:dyDescent="0.25">
      <c r="A19" s="2">
        <v>1979</v>
      </c>
      <c r="B19" s="15" t="s">
        <v>103</v>
      </c>
      <c r="C19" s="29">
        <v>60475286</v>
      </c>
      <c r="D19" s="29">
        <v>21505689.800000001</v>
      </c>
      <c r="E19" s="29">
        <v>3097665.1</v>
      </c>
      <c r="F19" s="29">
        <v>85078640.900000006</v>
      </c>
      <c r="G19" s="30"/>
      <c r="H19" s="30"/>
      <c r="I19" s="31"/>
    </row>
    <row r="20" spans="1:9" ht="15.75" x14ac:dyDescent="0.25">
      <c r="A20" s="2">
        <v>1980</v>
      </c>
      <c r="B20" s="15" t="s">
        <v>103</v>
      </c>
      <c r="C20" s="29">
        <v>147129285</v>
      </c>
      <c r="D20" s="29">
        <v>45330022.200000003</v>
      </c>
      <c r="E20" s="29">
        <v>23140998.100000001</v>
      </c>
      <c r="F20" s="29">
        <v>215600305.30000001</v>
      </c>
      <c r="G20" s="30"/>
      <c r="H20" s="30"/>
      <c r="I20" s="31"/>
    </row>
    <row r="21" spans="1:9" ht="15.75" x14ac:dyDescent="0.25">
      <c r="A21" s="2">
        <v>1981</v>
      </c>
      <c r="B21" s="15" t="s">
        <v>104</v>
      </c>
      <c r="C21" s="29">
        <v>321814</v>
      </c>
      <c r="D21" s="29">
        <v>132999.4</v>
      </c>
      <c r="E21" s="29">
        <v>77786.899999999994</v>
      </c>
      <c r="F21" s="29">
        <v>532600.30000000005</v>
      </c>
      <c r="G21" s="30"/>
      <c r="H21" s="30"/>
      <c r="I21" s="31"/>
    </row>
    <row r="22" spans="1:9" ht="15.75" customHeight="1" x14ac:dyDescent="0.25">
      <c r="A22" s="2">
        <v>1982</v>
      </c>
      <c r="B22" s="15" t="s">
        <v>104</v>
      </c>
      <c r="C22" s="29">
        <v>418821</v>
      </c>
      <c r="D22" s="29">
        <v>387256</v>
      </c>
      <c r="E22" s="29">
        <v>144615.20000000001</v>
      </c>
      <c r="F22" s="29">
        <v>950692.2</v>
      </c>
      <c r="G22" s="30"/>
      <c r="H22" s="30"/>
      <c r="I22" s="31"/>
    </row>
    <row r="23" spans="1:9" ht="15.75" x14ac:dyDescent="0.25">
      <c r="A23" s="2">
        <v>1983</v>
      </c>
      <c r="B23" s="15" t="s">
        <v>104</v>
      </c>
      <c r="C23" s="29">
        <v>1815419</v>
      </c>
      <c r="D23" s="29">
        <v>576295.4</v>
      </c>
      <c r="E23" s="29">
        <v>539345.19999999995</v>
      </c>
      <c r="F23" s="29">
        <v>2931059.6</v>
      </c>
      <c r="G23" s="30"/>
      <c r="H23" s="30"/>
      <c r="I23" s="31"/>
    </row>
    <row r="24" spans="1:9" ht="15.75" x14ac:dyDescent="0.25">
      <c r="A24" s="2">
        <v>1984</v>
      </c>
      <c r="B24" s="15" t="s">
        <v>104</v>
      </c>
      <c r="C24" s="29">
        <v>16142455</v>
      </c>
      <c r="D24" s="29">
        <v>3528932.5</v>
      </c>
      <c r="E24" s="29">
        <v>2630681.9</v>
      </c>
      <c r="F24" s="29">
        <v>22302069.399999999</v>
      </c>
      <c r="G24" s="30"/>
      <c r="H24" s="30"/>
      <c r="I24" s="31"/>
    </row>
    <row r="25" spans="1:9" ht="15.75" x14ac:dyDescent="0.25">
      <c r="A25" s="2">
        <v>1985</v>
      </c>
      <c r="B25" s="15" t="s">
        <v>104</v>
      </c>
      <c r="C25" s="29">
        <v>120510109</v>
      </c>
      <c r="D25" s="29">
        <v>34975301.399999999</v>
      </c>
      <c r="E25" s="29">
        <v>14876125.300000001</v>
      </c>
      <c r="F25" s="29">
        <v>170361535.69999999</v>
      </c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2" width="15.140625" style="15" customWidth="1"/>
    <col min="3" max="5" width="15.28515625" style="15" customWidth="1"/>
    <col min="6" max="6" width="11.42578125" style="15"/>
    <col min="7" max="7" width="13.28515625" style="15" bestFit="1" customWidth="1"/>
    <col min="8" max="16384" width="11.42578125" style="15"/>
  </cols>
  <sheetData>
    <row r="1" spans="1:8" ht="15.75" x14ac:dyDescent="0.25">
      <c r="A1" s="14" t="s">
        <v>15</v>
      </c>
    </row>
    <row r="2" spans="1:8" ht="15.75" x14ac:dyDescent="0.25">
      <c r="A2" s="14" t="s">
        <v>16</v>
      </c>
    </row>
    <row r="3" spans="1:8" ht="15.75" x14ac:dyDescent="0.25">
      <c r="A3" s="14" t="s">
        <v>17</v>
      </c>
    </row>
    <row r="4" spans="1:8" ht="15.75" x14ac:dyDescent="0.25">
      <c r="A4" s="14" t="s">
        <v>101</v>
      </c>
      <c r="B4" s="16"/>
      <c r="C4" s="16"/>
      <c r="D4" s="16"/>
      <c r="E4" s="16"/>
      <c r="F4" s="16"/>
    </row>
    <row r="5" spans="1:8" ht="15" customHeight="1" x14ac:dyDescent="0.25">
      <c r="A5" s="14" t="s">
        <v>74</v>
      </c>
      <c r="B5" s="35"/>
      <c r="C5" s="35"/>
      <c r="D5" s="35"/>
      <c r="E5" s="16"/>
      <c r="F5" s="16"/>
    </row>
    <row r="6" spans="1:8" ht="15" customHeight="1" x14ac:dyDescent="0.25">
      <c r="A6" s="14"/>
      <c r="B6" s="36"/>
      <c r="C6" s="36"/>
      <c r="D6" s="36"/>
      <c r="E6" s="16"/>
      <c r="F6" s="16"/>
    </row>
    <row r="7" spans="1:8" ht="15" customHeight="1" x14ac:dyDescent="0.25">
      <c r="A7" s="14"/>
      <c r="B7" s="36"/>
      <c r="C7" s="36"/>
      <c r="D7" s="36"/>
      <c r="E7" s="16"/>
      <c r="F7" s="16"/>
    </row>
    <row r="8" spans="1:8" ht="30" x14ac:dyDescent="0.25">
      <c r="A8" s="18" t="s">
        <v>0</v>
      </c>
      <c r="B8" s="19" t="s">
        <v>102</v>
      </c>
      <c r="C8" s="19" t="s">
        <v>75</v>
      </c>
      <c r="D8" s="19" t="s">
        <v>76</v>
      </c>
      <c r="E8" s="19" t="s">
        <v>77</v>
      </c>
      <c r="F8" s="16"/>
    </row>
    <row r="9" spans="1:8" ht="15.75" customHeight="1" x14ac:dyDescent="0.25">
      <c r="A9" s="18"/>
      <c r="C9" s="20"/>
      <c r="D9" s="20"/>
      <c r="E9" s="20"/>
      <c r="F9" s="16"/>
    </row>
    <row r="10" spans="1:8" ht="15.75" customHeight="1" x14ac:dyDescent="0.25">
      <c r="A10" s="2">
        <v>1970</v>
      </c>
      <c r="B10" s="15" t="s">
        <v>103</v>
      </c>
      <c r="C10" s="29">
        <v>59465</v>
      </c>
      <c r="D10" s="29">
        <v>185439.6</v>
      </c>
      <c r="E10" s="29">
        <v>244904.6</v>
      </c>
      <c r="F10" s="30"/>
      <c r="G10" s="30"/>
      <c r="H10" s="31"/>
    </row>
    <row r="11" spans="1:8" ht="15.75" customHeight="1" x14ac:dyDescent="0.25">
      <c r="A11" s="2">
        <v>1971</v>
      </c>
      <c r="B11" s="15" t="s">
        <v>103</v>
      </c>
      <c r="C11" s="29">
        <v>68579</v>
      </c>
      <c r="D11" s="29">
        <v>224792.1</v>
      </c>
      <c r="E11" s="29">
        <v>293371.09999999998</v>
      </c>
      <c r="F11" s="30"/>
      <c r="G11" s="30"/>
      <c r="H11" s="31"/>
    </row>
    <row r="12" spans="1:8" ht="15.75" customHeight="1" x14ac:dyDescent="0.25">
      <c r="A12" s="2">
        <v>1972</v>
      </c>
      <c r="B12" s="15" t="s">
        <v>103</v>
      </c>
      <c r="C12" s="29">
        <v>118441</v>
      </c>
      <c r="D12" s="29">
        <v>319407.5</v>
      </c>
      <c r="E12" s="29">
        <v>437848.5</v>
      </c>
      <c r="F12" s="30"/>
      <c r="G12" s="30"/>
      <c r="H12" s="31"/>
    </row>
    <row r="13" spans="1:8" ht="15.75" x14ac:dyDescent="0.25">
      <c r="A13" s="2">
        <v>1973</v>
      </c>
      <c r="B13" s="15" t="s">
        <v>103</v>
      </c>
      <c r="C13" s="29">
        <v>171375</v>
      </c>
      <c r="D13" s="29">
        <v>532262.30000000005</v>
      </c>
      <c r="E13" s="29">
        <v>703637.3</v>
      </c>
      <c r="F13" s="30"/>
      <c r="G13" s="30"/>
      <c r="H13" s="31"/>
    </row>
    <row r="14" spans="1:8" ht="15.75" x14ac:dyDescent="0.25">
      <c r="A14" s="2">
        <v>1974</v>
      </c>
      <c r="B14" s="15" t="s">
        <v>103</v>
      </c>
      <c r="C14" s="29">
        <v>242406</v>
      </c>
      <c r="D14" s="29">
        <v>1004223.3</v>
      </c>
      <c r="E14" s="29">
        <v>1246629.3</v>
      </c>
      <c r="F14" s="30"/>
      <c r="G14" s="30"/>
      <c r="H14" s="31"/>
    </row>
    <row r="15" spans="1:8" ht="15.75" x14ac:dyDescent="0.25">
      <c r="A15" s="2">
        <v>1975</v>
      </c>
      <c r="B15" s="15" t="s">
        <v>103</v>
      </c>
      <c r="C15" s="29">
        <v>479666</v>
      </c>
      <c r="D15" s="29">
        <v>3693633.6</v>
      </c>
      <c r="E15" s="29">
        <v>4173299.6</v>
      </c>
      <c r="F15" s="30"/>
      <c r="G15" s="30"/>
      <c r="H15" s="31"/>
    </row>
    <row r="16" spans="1:8" ht="15.75" x14ac:dyDescent="0.25">
      <c r="A16" s="2">
        <v>1976</v>
      </c>
      <c r="B16" s="15" t="s">
        <v>103</v>
      </c>
      <c r="C16" s="29">
        <v>4511205</v>
      </c>
      <c r="D16" s="29">
        <v>14662043.4</v>
      </c>
      <c r="E16" s="29">
        <v>19173248.399999999</v>
      </c>
      <c r="F16" s="30"/>
      <c r="G16" s="30"/>
      <c r="H16" s="31"/>
    </row>
    <row r="17" spans="1:8" ht="15.75" x14ac:dyDescent="0.25">
      <c r="A17" s="2">
        <v>1977</v>
      </c>
      <c r="B17" s="15" t="s">
        <v>103</v>
      </c>
      <c r="C17" s="29">
        <v>11054600</v>
      </c>
      <c r="D17" s="29">
        <v>39062061.700000003</v>
      </c>
      <c r="E17" s="29">
        <v>50116661.700000003</v>
      </c>
      <c r="F17" s="30"/>
      <c r="G17" s="30"/>
      <c r="H17" s="31"/>
    </row>
    <row r="18" spans="1:8" ht="15.75" x14ac:dyDescent="0.25">
      <c r="A18" s="2">
        <v>1978</v>
      </c>
      <c r="B18" s="15" t="s">
        <v>103</v>
      </c>
      <c r="C18" s="29">
        <v>38844661</v>
      </c>
      <c r="D18" s="29">
        <v>91392319.400000006</v>
      </c>
      <c r="E18" s="29">
        <v>130236980.40000001</v>
      </c>
      <c r="F18" s="30"/>
      <c r="G18" s="30"/>
      <c r="H18" s="31"/>
    </row>
    <row r="19" spans="1:8" ht="15.75" x14ac:dyDescent="0.25">
      <c r="A19" s="2">
        <v>1979</v>
      </c>
      <c r="B19" s="15" t="s">
        <v>103</v>
      </c>
      <c r="C19" s="29">
        <v>106492017</v>
      </c>
      <c r="D19" s="29">
        <v>166289635.69999999</v>
      </c>
      <c r="E19" s="29">
        <v>272781652.69999999</v>
      </c>
      <c r="F19" s="30"/>
      <c r="G19" s="30"/>
      <c r="H19" s="31"/>
    </row>
    <row r="20" spans="1:8" ht="15.75" x14ac:dyDescent="0.25">
      <c r="A20" s="2">
        <v>1980</v>
      </c>
      <c r="B20" s="15" t="s">
        <v>103</v>
      </c>
      <c r="C20" s="29">
        <v>194161606</v>
      </c>
      <c r="D20" s="29">
        <v>356337123.19999999</v>
      </c>
      <c r="E20" s="29">
        <v>550498729.20000005</v>
      </c>
      <c r="F20" s="30"/>
      <c r="G20" s="30"/>
      <c r="H20" s="31"/>
    </row>
    <row r="21" spans="1:8" ht="15.75" x14ac:dyDescent="0.25">
      <c r="A21" s="2">
        <v>1981</v>
      </c>
      <c r="B21" s="15" t="s">
        <v>104</v>
      </c>
      <c r="C21" s="29">
        <v>393440</v>
      </c>
      <c r="D21" s="29">
        <v>643424.9</v>
      </c>
      <c r="E21" s="29">
        <v>1036864.9</v>
      </c>
      <c r="F21" s="30"/>
      <c r="G21" s="30"/>
      <c r="H21" s="31"/>
    </row>
    <row r="22" spans="1:8" ht="15.75" customHeight="1" x14ac:dyDescent="0.25">
      <c r="A22" s="2">
        <v>1982</v>
      </c>
      <c r="B22" s="15" t="s">
        <v>104</v>
      </c>
      <c r="C22" s="29">
        <v>869940</v>
      </c>
      <c r="D22" s="29">
        <v>1177864.6000000001</v>
      </c>
      <c r="E22" s="29">
        <v>2047804.6</v>
      </c>
      <c r="F22" s="30"/>
      <c r="G22" s="30"/>
      <c r="H22" s="31"/>
    </row>
    <row r="23" spans="1:8" ht="15.75" x14ac:dyDescent="0.25">
      <c r="A23" s="2">
        <v>1983</v>
      </c>
      <c r="B23" s="15" t="s">
        <v>104</v>
      </c>
      <c r="C23" s="29">
        <v>3647335</v>
      </c>
      <c r="D23" s="29">
        <v>6861195.2999999998</v>
      </c>
      <c r="E23" s="29">
        <v>10508530.300000001</v>
      </c>
      <c r="F23" s="30"/>
      <c r="G23" s="30"/>
      <c r="H23" s="31"/>
    </row>
    <row r="24" spans="1:8" ht="15.75" x14ac:dyDescent="0.25">
      <c r="A24" s="2">
        <v>1984</v>
      </c>
      <c r="B24" s="15" t="s">
        <v>104</v>
      </c>
      <c r="C24" s="29">
        <v>18645555</v>
      </c>
      <c r="D24" s="29">
        <v>49814794.100000001</v>
      </c>
      <c r="E24" s="29">
        <v>68460349.099999994</v>
      </c>
      <c r="F24" s="30"/>
      <c r="G24" s="30"/>
      <c r="H24" s="31"/>
    </row>
    <row r="25" spans="1:8" ht="15.75" x14ac:dyDescent="0.25">
      <c r="A25" s="2">
        <v>1985</v>
      </c>
      <c r="B25" s="15" t="s">
        <v>104</v>
      </c>
      <c r="C25" s="29">
        <v>92933833</v>
      </c>
      <c r="D25" s="29">
        <v>487700813.5</v>
      </c>
      <c r="E25" s="29">
        <v>580634646.5</v>
      </c>
      <c r="F25" s="30"/>
      <c r="G25" s="30"/>
      <c r="H25" s="31"/>
    </row>
    <row r="26" spans="1:8" ht="15.75" x14ac:dyDescent="0.25">
      <c r="A26" s="2"/>
      <c r="B26" s="29"/>
      <c r="C26" s="29"/>
      <c r="D26" s="29"/>
      <c r="E26" s="29"/>
      <c r="F26" s="30"/>
      <c r="G26" s="30"/>
      <c r="H26" s="31"/>
    </row>
    <row r="27" spans="1:8" ht="15.75" x14ac:dyDescent="0.25">
      <c r="A27" s="2"/>
      <c r="B27" s="29"/>
      <c r="C27" s="29"/>
      <c r="D27" s="29"/>
      <c r="E27" s="29"/>
      <c r="F27" s="30"/>
      <c r="G27" s="30"/>
      <c r="H27" s="31"/>
    </row>
    <row r="28" spans="1:8" ht="15.75" x14ac:dyDescent="0.25">
      <c r="A28" s="2"/>
      <c r="B28" s="29"/>
      <c r="C28" s="29"/>
      <c r="D28" s="29"/>
      <c r="E28" s="29"/>
      <c r="F28" s="30"/>
      <c r="G28" s="30"/>
      <c r="H28" s="31"/>
    </row>
    <row r="29" spans="1:8" ht="15.75" x14ac:dyDescent="0.25">
      <c r="A29" s="2"/>
      <c r="B29" s="29"/>
      <c r="C29" s="29"/>
      <c r="D29" s="29"/>
      <c r="E29" s="29"/>
      <c r="F29" s="30"/>
      <c r="G29" s="30"/>
      <c r="H29" s="31"/>
    </row>
    <row r="30" spans="1:8" x14ac:dyDescent="0.25">
      <c r="B30" s="24"/>
      <c r="C30" s="24"/>
      <c r="D30" s="24"/>
      <c r="E30" s="16"/>
      <c r="F30" s="16"/>
    </row>
    <row r="31" spans="1:8" x14ac:dyDescent="0.25">
      <c r="A31" s="15" t="s">
        <v>18</v>
      </c>
      <c r="B31" s="24"/>
      <c r="C31" s="24"/>
      <c r="D31" s="24"/>
      <c r="E31" s="16"/>
      <c r="F31" s="16"/>
    </row>
    <row r="32" spans="1:8" x14ac:dyDescent="0.25">
      <c r="B32" s="24"/>
      <c r="C32" s="24"/>
      <c r="D32" s="24"/>
      <c r="E32" s="16"/>
      <c r="F32" s="16"/>
    </row>
    <row r="33" spans="2:4" x14ac:dyDescent="0.25">
      <c r="B33" s="27"/>
      <c r="C33" s="27"/>
      <c r="D33" s="27"/>
    </row>
    <row r="34" spans="2:4" x14ac:dyDescent="0.25">
      <c r="B34" s="27"/>
      <c r="C34" s="27"/>
      <c r="D34" s="27"/>
    </row>
    <row r="35" spans="2:4" x14ac:dyDescent="0.25">
      <c r="B35" s="27"/>
      <c r="C35" s="27"/>
      <c r="D35" s="27"/>
    </row>
    <row r="36" spans="2:4" x14ac:dyDescent="0.25">
      <c r="B36" s="27"/>
      <c r="C36" s="27"/>
      <c r="D36" s="27"/>
    </row>
    <row r="37" spans="2:4" x14ac:dyDescent="0.25">
      <c r="B37" s="27"/>
      <c r="C37" s="27"/>
      <c r="D37" s="27"/>
    </row>
    <row r="38" spans="2:4" x14ac:dyDescent="0.25">
      <c r="B38" s="27"/>
      <c r="C38" s="27"/>
      <c r="D38" s="27"/>
    </row>
    <row r="39" spans="2:4" x14ac:dyDescent="0.25">
      <c r="B39" s="27"/>
      <c r="C39" s="27"/>
      <c r="D39" s="27"/>
    </row>
    <row r="40" spans="2:4" x14ac:dyDescent="0.25">
      <c r="B40" s="27"/>
      <c r="C40" s="27"/>
      <c r="D40" s="27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2" width="15.140625" style="15" customWidth="1"/>
    <col min="3" max="6" width="15.7109375" style="15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101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78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102</v>
      </c>
      <c r="C8" s="19" t="s">
        <v>79</v>
      </c>
      <c r="D8" s="19" t="s">
        <v>80</v>
      </c>
      <c r="E8" s="19" t="s">
        <v>81</v>
      </c>
      <c r="F8" s="19" t="s">
        <v>82</v>
      </c>
      <c r="G8" s="16"/>
    </row>
    <row r="9" spans="1:9" ht="15.75" customHeight="1" x14ac:dyDescent="0.25">
      <c r="A9" s="18"/>
      <c r="C9" s="20"/>
      <c r="D9" s="20"/>
      <c r="E9" s="20"/>
      <c r="F9" s="20"/>
      <c r="G9" s="16"/>
    </row>
    <row r="10" spans="1:9" ht="15.75" customHeight="1" x14ac:dyDescent="0.25">
      <c r="A10" s="2">
        <v>1970</v>
      </c>
      <c r="B10" s="15" t="s">
        <v>103</v>
      </c>
      <c r="C10" s="29">
        <v>108307.94</v>
      </c>
      <c r="D10" s="29">
        <v>203916.38</v>
      </c>
      <c r="E10" s="29">
        <v>21271.88</v>
      </c>
      <c r="F10" s="29">
        <v>333496.2</v>
      </c>
      <c r="G10" s="30"/>
      <c r="H10" s="30"/>
      <c r="I10" s="31"/>
    </row>
    <row r="11" spans="1:9" ht="15.75" customHeight="1" x14ac:dyDescent="0.25">
      <c r="A11" s="2">
        <v>1971</v>
      </c>
      <c r="B11" s="15" t="s">
        <v>103</v>
      </c>
      <c r="C11" s="29">
        <v>155025.82</v>
      </c>
      <c r="D11" s="29">
        <v>293441.65999999997</v>
      </c>
      <c r="E11" s="29">
        <v>30447.360000000001</v>
      </c>
      <c r="F11" s="29">
        <v>478914.83</v>
      </c>
      <c r="G11" s="30"/>
      <c r="H11" s="30"/>
      <c r="I11" s="31"/>
    </row>
    <row r="12" spans="1:9" ht="15.75" customHeight="1" x14ac:dyDescent="0.25">
      <c r="A12" s="2">
        <v>1972</v>
      </c>
      <c r="B12" s="15" t="s">
        <v>103</v>
      </c>
      <c r="C12" s="29">
        <v>259208.32000000001</v>
      </c>
      <c r="D12" s="29">
        <v>484786.84</v>
      </c>
      <c r="E12" s="29">
        <v>50908.99</v>
      </c>
      <c r="F12" s="29">
        <v>794904.15</v>
      </c>
      <c r="G12" s="30"/>
      <c r="H12" s="30"/>
      <c r="I12" s="31"/>
    </row>
    <row r="13" spans="1:9" ht="15.75" x14ac:dyDescent="0.25">
      <c r="A13" s="2">
        <v>1973</v>
      </c>
      <c r="B13" s="15" t="s">
        <v>103</v>
      </c>
      <c r="C13" s="29">
        <v>419725.05</v>
      </c>
      <c r="D13" s="29">
        <v>784234.9</v>
      </c>
      <c r="E13" s="29">
        <v>82434.77</v>
      </c>
      <c r="F13" s="29">
        <v>1286394.73</v>
      </c>
      <c r="G13" s="30"/>
      <c r="H13" s="30"/>
      <c r="I13" s="31"/>
    </row>
    <row r="14" spans="1:9" ht="15.75" x14ac:dyDescent="0.25">
      <c r="A14" s="2">
        <v>1974</v>
      </c>
      <c r="B14" s="15" t="s">
        <v>103</v>
      </c>
      <c r="C14" s="29">
        <v>627288.68999999994</v>
      </c>
      <c r="D14" s="29">
        <v>1137680.93</v>
      </c>
      <c r="E14" s="29">
        <v>117566.17</v>
      </c>
      <c r="F14" s="29">
        <v>1882535.79</v>
      </c>
      <c r="G14" s="30"/>
      <c r="H14" s="30"/>
      <c r="I14" s="31"/>
    </row>
    <row r="15" spans="1:9" ht="15.75" x14ac:dyDescent="0.25">
      <c r="A15" s="2">
        <v>1975</v>
      </c>
      <c r="B15" s="15" t="s">
        <v>103</v>
      </c>
      <c r="C15" s="29">
        <v>1894961.88</v>
      </c>
      <c r="D15" s="29">
        <v>3325116.63</v>
      </c>
      <c r="E15" s="29">
        <v>340095.32</v>
      </c>
      <c r="F15" s="29">
        <v>5560173.8300000001</v>
      </c>
      <c r="G15" s="30"/>
      <c r="H15" s="30"/>
      <c r="I15" s="31"/>
    </row>
    <row r="16" spans="1:9" ht="15.75" x14ac:dyDescent="0.25">
      <c r="A16" s="2">
        <v>1976</v>
      </c>
      <c r="B16" s="15" t="s">
        <v>103</v>
      </c>
      <c r="C16" s="29">
        <v>12056956.039999999</v>
      </c>
      <c r="D16" s="29">
        <v>19834324.91</v>
      </c>
      <c r="E16" s="29">
        <v>2078546.43</v>
      </c>
      <c r="F16" s="29">
        <v>33969827.380000003</v>
      </c>
      <c r="G16" s="30"/>
      <c r="H16" s="30"/>
      <c r="I16" s="31"/>
    </row>
    <row r="17" spans="1:9" ht="15.75" x14ac:dyDescent="0.25">
      <c r="A17" s="2">
        <v>1977</v>
      </c>
      <c r="B17" s="15" t="s">
        <v>103</v>
      </c>
      <c r="C17" s="29">
        <v>33514157.68</v>
      </c>
      <c r="D17" s="29">
        <v>51282930.289999999</v>
      </c>
      <c r="E17" s="29">
        <v>5564914.8600000003</v>
      </c>
      <c r="F17" s="29">
        <v>90362002.829999998</v>
      </c>
      <c r="G17" s="30"/>
      <c r="H17" s="30"/>
      <c r="I17" s="31"/>
    </row>
    <row r="18" spans="1:9" ht="15.75" x14ac:dyDescent="0.25">
      <c r="A18" s="2">
        <v>1978</v>
      </c>
      <c r="B18" s="15" t="s">
        <v>103</v>
      </c>
      <c r="C18" s="29">
        <v>86101451.150000006</v>
      </c>
      <c r="D18" s="29">
        <v>124893519.8</v>
      </c>
      <c r="E18" s="29">
        <v>13804094.880000001</v>
      </c>
      <c r="F18" s="29">
        <v>224799065.83000001</v>
      </c>
      <c r="G18" s="30"/>
      <c r="H18" s="30"/>
      <c r="I18" s="31"/>
    </row>
    <row r="19" spans="1:9" ht="15.75" x14ac:dyDescent="0.25">
      <c r="A19" s="2">
        <v>1979</v>
      </c>
      <c r="B19" s="15" t="s">
        <v>103</v>
      </c>
      <c r="C19" s="29">
        <v>245811552.16</v>
      </c>
      <c r="D19" s="29">
        <v>338935906.70999998</v>
      </c>
      <c r="E19" s="29">
        <v>38134454.740000002</v>
      </c>
      <c r="F19" s="29">
        <v>622881913.62</v>
      </c>
      <c r="G19" s="30"/>
      <c r="H19" s="30"/>
      <c r="I19" s="31"/>
    </row>
    <row r="20" spans="1:9" ht="15.75" x14ac:dyDescent="0.25">
      <c r="A20" s="2">
        <v>1980</v>
      </c>
      <c r="B20" s="15" t="s">
        <v>103</v>
      </c>
      <c r="C20" s="29">
        <v>456191446.49000001</v>
      </c>
      <c r="D20" s="29">
        <v>608095501.40999997</v>
      </c>
      <c r="E20" s="29">
        <v>68617893.530000001</v>
      </c>
      <c r="F20" s="29">
        <v>1132904841.4300001</v>
      </c>
      <c r="G20" s="30"/>
      <c r="H20" s="30"/>
      <c r="I20" s="31"/>
    </row>
    <row r="21" spans="1:9" ht="15.75" x14ac:dyDescent="0.25">
      <c r="A21" s="2">
        <v>1981</v>
      </c>
      <c r="B21" s="15" t="s">
        <v>104</v>
      </c>
      <c r="C21" s="29">
        <v>896996.55</v>
      </c>
      <c r="D21" s="29">
        <v>1133367.93</v>
      </c>
      <c r="E21" s="29">
        <v>131048.61</v>
      </c>
      <c r="F21" s="29">
        <v>2161413.09</v>
      </c>
      <c r="G21" s="30"/>
      <c r="H21" s="30"/>
      <c r="I21" s="31"/>
    </row>
    <row r="22" spans="1:9" ht="15.75" customHeight="1" x14ac:dyDescent="0.25">
      <c r="A22" s="2">
        <v>1982</v>
      </c>
      <c r="B22" s="15" t="s">
        <v>104</v>
      </c>
      <c r="C22" s="29">
        <v>3016622.7</v>
      </c>
      <c r="D22" s="29">
        <v>3623333.04</v>
      </c>
      <c r="E22" s="29">
        <v>428765.7</v>
      </c>
      <c r="F22" s="29">
        <v>7068721.4400000004</v>
      </c>
      <c r="G22" s="30"/>
      <c r="H22" s="30"/>
      <c r="I22" s="31"/>
    </row>
    <row r="23" spans="1:9" ht="15.75" x14ac:dyDescent="0.25">
      <c r="A23" s="2">
        <v>1983</v>
      </c>
      <c r="B23" s="15" t="s">
        <v>104</v>
      </c>
      <c r="C23" s="29">
        <v>18122459.329999998</v>
      </c>
      <c r="D23" s="29">
        <v>20856245.969999999</v>
      </c>
      <c r="E23" s="29">
        <v>2509677.54</v>
      </c>
      <c r="F23" s="29">
        <v>41488382.840000004</v>
      </c>
      <c r="G23" s="30"/>
      <c r="H23" s="30"/>
      <c r="I23" s="31"/>
    </row>
    <row r="24" spans="1:9" ht="15.75" x14ac:dyDescent="0.25">
      <c r="A24" s="2">
        <v>1984</v>
      </c>
      <c r="B24" s="15" t="s">
        <v>104</v>
      </c>
      <c r="C24" s="29">
        <v>131356655.56999999</v>
      </c>
      <c r="D24" s="29">
        <v>147453418.66</v>
      </c>
      <c r="E24" s="29">
        <v>17747805.170000002</v>
      </c>
      <c r="F24" s="29">
        <v>296557879.39999998</v>
      </c>
      <c r="G24" s="30"/>
      <c r="H24" s="30"/>
      <c r="I24" s="31"/>
    </row>
    <row r="25" spans="1:9" ht="15.75" x14ac:dyDescent="0.25">
      <c r="A25" s="2">
        <v>1985</v>
      </c>
      <c r="B25" s="15" t="s">
        <v>104</v>
      </c>
      <c r="C25" s="29">
        <v>1016693428.79</v>
      </c>
      <c r="D25" s="29">
        <v>1102576137.1300001</v>
      </c>
      <c r="E25" s="29">
        <v>134188821.48999999</v>
      </c>
      <c r="F25" s="29">
        <v>2253458387.4099998</v>
      </c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2" width="15.140625" style="15" customWidth="1"/>
    <col min="3" max="3" width="18.7109375" style="15" customWidth="1"/>
    <col min="4" max="5" width="18.140625" style="15" customWidth="1"/>
    <col min="6" max="6" width="16.5703125" style="15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101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83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102</v>
      </c>
      <c r="C8" s="19" t="s">
        <v>84</v>
      </c>
      <c r="D8" s="19" t="s">
        <v>85</v>
      </c>
      <c r="E8" s="19" t="s">
        <v>86</v>
      </c>
      <c r="F8" s="19" t="s">
        <v>87</v>
      </c>
      <c r="G8" s="16"/>
    </row>
    <row r="9" spans="1:9" ht="15.75" customHeight="1" x14ac:dyDescent="0.25">
      <c r="A9" s="18"/>
      <c r="C9" s="20"/>
      <c r="D9" s="20"/>
      <c r="E9" s="20"/>
      <c r="F9" s="20"/>
      <c r="G9" s="16"/>
    </row>
    <row r="10" spans="1:9" ht="15.75" customHeight="1" x14ac:dyDescent="0.25">
      <c r="A10" s="2">
        <v>1970</v>
      </c>
      <c r="B10" s="15" t="s">
        <v>103</v>
      </c>
      <c r="C10" s="29">
        <v>161492.5</v>
      </c>
      <c r="D10" s="29">
        <v>1573.7</v>
      </c>
      <c r="E10" s="29">
        <v>17711.599999999999</v>
      </c>
      <c r="F10" s="29">
        <v>180777.8</v>
      </c>
      <c r="G10" s="30"/>
      <c r="H10" s="30"/>
      <c r="I10" s="31"/>
    </row>
    <row r="11" spans="1:9" ht="15.75" customHeight="1" x14ac:dyDescent="0.25">
      <c r="A11" s="2">
        <v>1971</v>
      </c>
      <c r="B11" s="15" t="s">
        <v>103</v>
      </c>
      <c r="C11" s="29">
        <v>214322.6</v>
      </c>
      <c r="D11" s="29">
        <v>1925.7</v>
      </c>
      <c r="E11" s="29">
        <v>22952.400000000001</v>
      </c>
      <c r="F11" s="29">
        <v>239200.7</v>
      </c>
      <c r="G11" s="30"/>
      <c r="H11" s="30"/>
      <c r="I11" s="31"/>
    </row>
    <row r="12" spans="1:9" ht="15.75" customHeight="1" x14ac:dyDescent="0.25">
      <c r="A12" s="2">
        <v>1972</v>
      </c>
      <c r="B12" s="15" t="s">
        <v>103</v>
      </c>
      <c r="C12" s="29">
        <v>351021.9</v>
      </c>
      <c r="D12" s="29">
        <v>3197.7</v>
      </c>
      <c r="E12" s="29">
        <v>35891.300000000003</v>
      </c>
      <c r="F12" s="29">
        <v>390110.9</v>
      </c>
      <c r="G12" s="30"/>
      <c r="H12" s="30"/>
      <c r="I12" s="31"/>
    </row>
    <row r="13" spans="1:9" ht="15.75" x14ac:dyDescent="0.25">
      <c r="A13" s="2">
        <v>1973</v>
      </c>
      <c r="B13" s="15" t="s">
        <v>103</v>
      </c>
      <c r="C13" s="29">
        <v>512923.5</v>
      </c>
      <c r="D13" s="29">
        <v>6308.9</v>
      </c>
      <c r="E13" s="29">
        <v>76771.7</v>
      </c>
      <c r="F13" s="29">
        <v>596004.1</v>
      </c>
      <c r="G13" s="30"/>
      <c r="H13" s="30"/>
      <c r="I13" s="31"/>
    </row>
    <row r="14" spans="1:9" ht="15.75" x14ac:dyDescent="0.25">
      <c r="A14" s="2">
        <v>1974</v>
      </c>
      <c r="B14" s="15" t="s">
        <v>103</v>
      </c>
      <c r="C14" s="29">
        <v>647091.19999999995</v>
      </c>
      <c r="D14" s="29">
        <v>10844.7</v>
      </c>
      <c r="E14" s="29">
        <v>112135.3</v>
      </c>
      <c r="F14" s="29">
        <v>770071.2</v>
      </c>
      <c r="G14" s="30"/>
      <c r="H14" s="30"/>
      <c r="I14" s="31"/>
    </row>
    <row r="15" spans="1:9" ht="15.75" x14ac:dyDescent="0.25">
      <c r="A15" s="2">
        <v>1975</v>
      </c>
      <c r="B15" s="15" t="s">
        <v>103</v>
      </c>
      <c r="C15" s="29">
        <v>1531442.6</v>
      </c>
      <c r="D15" s="29">
        <v>30517.8</v>
      </c>
      <c r="E15" s="29">
        <v>294512.7</v>
      </c>
      <c r="F15" s="29">
        <v>1856473.1</v>
      </c>
      <c r="G15" s="30"/>
      <c r="H15" s="30"/>
      <c r="I15" s="31"/>
    </row>
    <row r="16" spans="1:9" ht="15.75" x14ac:dyDescent="0.25">
      <c r="A16" s="2">
        <v>1976</v>
      </c>
      <c r="B16" s="15" t="s">
        <v>103</v>
      </c>
      <c r="C16" s="29">
        <v>14532746.9</v>
      </c>
      <c r="D16" s="29">
        <v>111746.7</v>
      </c>
      <c r="E16" s="29">
        <v>1688488.3</v>
      </c>
      <c r="F16" s="29">
        <v>16332981.9</v>
      </c>
      <c r="G16" s="30"/>
      <c r="H16" s="30"/>
      <c r="I16" s="31"/>
    </row>
    <row r="17" spans="1:9" ht="15.75" x14ac:dyDescent="0.25">
      <c r="A17" s="2">
        <v>1977</v>
      </c>
      <c r="B17" s="15" t="s">
        <v>103</v>
      </c>
      <c r="C17" s="29">
        <v>62763680.700000003</v>
      </c>
      <c r="D17" s="29">
        <v>273940</v>
      </c>
      <c r="E17" s="29">
        <v>5796809.2999999998</v>
      </c>
      <c r="F17" s="29">
        <v>68834430</v>
      </c>
      <c r="G17" s="30"/>
      <c r="H17" s="30"/>
      <c r="I17" s="31"/>
    </row>
    <row r="18" spans="1:9" ht="15.75" x14ac:dyDescent="0.25">
      <c r="A18" s="2">
        <v>1978</v>
      </c>
      <c r="B18" s="15" t="s">
        <v>103</v>
      </c>
      <c r="C18" s="29">
        <v>182628617.80000001</v>
      </c>
      <c r="D18" s="29">
        <v>728712.5</v>
      </c>
      <c r="E18" s="29">
        <v>16253699.4</v>
      </c>
      <c r="F18" s="29">
        <v>199611029.69999999</v>
      </c>
      <c r="G18" s="30"/>
      <c r="H18" s="30"/>
      <c r="I18" s="31"/>
    </row>
    <row r="19" spans="1:9" ht="15.75" x14ac:dyDescent="0.25">
      <c r="A19" s="2">
        <v>1979</v>
      </c>
      <c r="B19" s="15" t="s">
        <v>103</v>
      </c>
      <c r="C19" s="29">
        <v>639105298</v>
      </c>
      <c r="D19" s="29">
        <v>2094720</v>
      </c>
      <c r="E19" s="29">
        <v>33549020.899999999</v>
      </c>
      <c r="F19" s="29">
        <v>674749038.89999998</v>
      </c>
      <c r="G19" s="30"/>
      <c r="H19" s="30"/>
      <c r="I19" s="31"/>
    </row>
    <row r="20" spans="1:9" ht="15.75" x14ac:dyDescent="0.25">
      <c r="A20" s="2">
        <v>1980</v>
      </c>
      <c r="B20" s="15" t="s">
        <v>103</v>
      </c>
      <c r="C20" s="29">
        <v>1224302168.8</v>
      </c>
      <c r="D20" s="29">
        <v>3559718</v>
      </c>
      <c r="E20" s="29">
        <v>77242504.299999997</v>
      </c>
      <c r="F20" s="29">
        <v>1305104391.0999999</v>
      </c>
      <c r="G20" s="30"/>
      <c r="H20" s="30"/>
      <c r="I20" s="31"/>
    </row>
    <row r="21" spans="1:9" ht="15.75" x14ac:dyDescent="0.25">
      <c r="A21" s="2">
        <v>1981</v>
      </c>
      <c r="B21" s="15" t="s">
        <v>104</v>
      </c>
      <c r="C21" s="29">
        <v>2378929.2999999998</v>
      </c>
      <c r="D21" s="29">
        <v>5587</v>
      </c>
      <c r="E21" s="29">
        <v>176664</v>
      </c>
      <c r="F21" s="29">
        <v>2561180.2999999998</v>
      </c>
      <c r="G21" s="30"/>
      <c r="H21" s="30"/>
      <c r="I21" s="31"/>
    </row>
    <row r="22" spans="1:9" ht="15.75" customHeight="1" x14ac:dyDescent="0.25">
      <c r="A22" s="2">
        <v>1982</v>
      </c>
      <c r="B22" s="15" t="s">
        <v>104</v>
      </c>
      <c r="C22" s="29">
        <v>4808155</v>
      </c>
      <c r="D22" s="29">
        <v>8684</v>
      </c>
      <c r="E22" s="29">
        <v>336152</v>
      </c>
      <c r="F22" s="29">
        <v>5152991</v>
      </c>
      <c r="G22" s="30"/>
      <c r="H22" s="30"/>
      <c r="I22" s="31"/>
    </row>
    <row r="23" spans="1:9" ht="15.75" x14ac:dyDescent="0.25">
      <c r="A23" s="2">
        <v>1983</v>
      </c>
      <c r="B23" s="15" t="s">
        <v>104</v>
      </c>
      <c r="C23" s="29">
        <v>22754399</v>
      </c>
      <c r="D23" s="29">
        <v>71119</v>
      </c>
      <c r="E23" s="29">
        <v>1392318</v>
      </c>
      <c r="F23" s="29">
        <v>24217836</v>
      </c>
      <c r="G23" s="30"/>
      <c r="H23" s="30"/>
      <c r="I23" s="31"/>
    </row>
    <row r="24" spans="1:9" ht="15.75" x14ac:dyDescent="0.25">
      <c r="A24" s="2">
        <v>1984</v>
      </c>
      <c r="B24" s="15" t="s">
        <v>104</v>
      </c>
      <c r="C24" s="29">
        <v>40629042.899999999</v>
      </c>
      <c r="D24" s="29">
        <v>498859</v>
      </c>
      <c r="E24" s="29">
        <v>12049994</v>
      </c>
      <c r="F24" s="29">
        <v>53177895.899999999</v>
      </c>
      <c r="G24" s="30"/>
      <c r="H24" s="30"/>
      <c r="I24" s="31"/>
    </row>
    <row r="25" spans="1:9" ht="15.75" x14ac:dyDescent="0.25">
      <c r="A25" s="2">
        <v>1985</v>
      </c>
      <c r="B25" s="15" t="s">
        <v>104</v>
      </c>
      <c r="C25" s="29">
        <v>305362487.69999999</v>
      </c>
      <c r="D25" s="29">
        <v>3305261</v>
      </c>
      <c r="E25" s="29">
        <v>108038991</v>
      </c>
      <c r="F25" s="29">
        <v>416706739.69999999</v>
      </c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2" width="12.140625" style="15" customWidth="1"/>
    <col min="3" max="4" width="18.140625" style="15" customWidth="1"/>
    <col min="5" max="5" width="17.85546875" style="15" customWidth="1"/>
    <col min="6" max="6" width="15.7109375" style="15" bestFit="1" customWidth="1"/>
    <col min="7" max="7" width="11.42578125" style="15"/>
    <col min="8" max="8" width="13.28515625" style="15" bestFit="1" customWidth="1"/>
    <col min="9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17</v>
      </c>
    </row>
    <row r="4" spans="1:9" ht="15.75" x14ac:dyDescent="0.25">
      <c r="A4" s="14" t="s">
        <v>101</v>
      </c>
      <c r="B4" s="16"/>
      <c r="C4" s="16"/>
      <c r="D4" s="16"/>
      <c r="E4" s="16"/>
      <c r="F4" s="16"/>
      <c r="G4" s="16"/>
    </row>
    <row r="5" spans="1:9" ht="15" customHeight="1" x14ac:dyDescent="0.25">
      <c r="A5" s="14" t="s">
        <v>88</v>
      </c>
      <c r="B5" s="35"/>
      <c r="C5" s="35"/>
      <c r="D5" s="35"/>
      <c r="E5" s="35"/>
      <c r="F5" s="16"/>
      <c r="G5" s="16"/>
    </row>
    <row r="6" spans="1:9" ht="15" customHeight="1" x14ac:dyDescent="0.25">
      <c r="A6" s="14"/>
      <c r="B6" s="36"/>
      <c r="C6" s="36"/>
      <c r="D6" s="36"/>
      <c r="E6" s="36"/>
      <c r="F6" s="16"/>
      <c r="G6" s="16"/>
    </row>
    <row r="7" spans="1:9" ht="15" customHeight="1" x14ac:dyDescent="0.25">
      <c r="A7" s="14"/>
      <c r="B7" s="36"/>
      <c r="C7" s="36"/>
      <c r="D7" s="36"/>
      <c r="E7" s="36"/>
      <c r="F7" s="16"/>
      <c r="G7" s="16"/>
    </row>
    <row r="8" spans="1:9" ht="30" x14ac:dyDescent="0.25">
      <c r="A8" s="18" t="s">
        <v>0</v>
      </c>
      <c r="B8" s="19" t="s">
        <v>102</v>
      </c>
      <c r="C8" s="19" t="s">
        <v>89</v>
      </c>
      <c r="D8" s="19" t="s">
        <v>90</v>
      </c>
      <c r="E8" s="19" t="s">
        <v>91</v>
      </c>
      <c r="F8" s="19" t="s">
        <v>92</v>
      </c>
      <c r="G8" s="16"/>
    </row>
    <row r="9" spans="1:9" ht="15.75" customHeight="1" x14ac:dyDescent="0.25">
      <c r="A9" s="18"/>
      <c r="C9" s="20"/>
      <c r="D9" s="20"/>
      <c r="E9" s="20"/>
      <c r="F9" s="20"/>
      <c r="G9" s="16"/>
    </row>
    <row r="10" spans="1:9" ht="15.75" customHeight="1" x14ac:dyDescent="0.25">
      <c r="A10" s="2">
        <v>1970</v>
      </c>
      <c r="B10" s="15" t="s">
        <v>103</v>
      </c>
      <c r="C10" s="29">
        <v>44753</v>
      </c>
      <c r="D10" s="29">
        <v>16227</v>
      </c>
      <c r="E10" s="29">
        <v>391180.79999999999</v>
      </c>
      <c r="F10" s="29">
        <v>452160.8</v>
      </c>
      <c r="G10" s="30"/>
      <c r="H10" s="30"/>
      <c r="I10" s="31"/>
    </row>
    <row r="11" spans="1:9" ht="15.75" customHeight="1" x14ac:dyDescent="0.25">
      <c r="A11" s="2">
        <v>1971</v>
      </c>
      <c r="B11" s="15" t="s">
        <v>103</v>
      </c>
      <c r="C11" s="29">
        <v>56217</v>
      </c>
      <c r="D11" s="29">
        <v>18550</v>
      </c>
      <c r="E11" s="29">
        <v>533865.80000000005</v>
      </c>
      <c r="F11" s="29">
        <v>608632.80000000005</v>
      </c>
      <c r="G11" s="30"/>
      <c r="H11" s="30"/>
      <c r="I11" s="31"/>
    </row>
    <row r="12" spans="1:9" ht="15.75" customHeight="1" x14ac:dyDescent="0.25">
      <c r="A12" s="2">
        <v>1972</v>
      </c>
      <c r="B12" s="15" t="s">
        <v>103</v>
      </c>
      <c r="C12" s="29">
        <v>96746</v>
      </c>
      <c r="D12" s="29">
        <v>37150</v>
      </c>
      <c r="E12" s="29">
        <v>861366.5</v>
      </c>
      <c r="F12" s="29">
        <v>995262.5</v>
      </c>
      <c r="G12" s="30"/>
      <c r="H12" s="30"/>
      <c r="I12" s="31"/>
    </row>
    <row r="13" spans="1:9" ht="15.75" x14ac:dyDescent="0.25">
      <c r="A13" s="2">
        <v>1973</v>
      </c>
      <c r="B13" s="15" t="s">
        <v>103</v>
      </c>
      <c r="C13" s="29">
        <v>152799</v>
      </c>
      <c r="D13" s="29">
        <v>70400</v>
      </c>
      <c r="E13" s="29">
        <v>1403844.6</v>
      </c>
      <c r="F13" s="29">
        <v>1627043.6</v>
      </c>
      <c r="G13" s="30"/>
      <c r="H13" s="30"/>
      <c r="I13" s="31"/>
    </row>
    <row r="14" spans="1:9" ht="15.75" x14ac:dyDescent="0.25">
      <c r="A14" s="2">
        <v>1974</v>
      </c>
      <c r="B14" s="15" t="s">
        <v>103</v>
      </c>
      <c r="C14" s="29">
        <v>242457</v>
      </c>
      <c r="D14" s="29">
        <v>100900</v>
      </c>
      <c r="E14" s="29">
        <v>1786421.3</v>
      </c>
      <c r="F14" s="29">
        <v>2129778.2999999998</v>
      </c>
      <c r="G14" s="30"/>
      <c r="H14" s="30"/>
      <c r="I14" s="31"/>
    </row>
    <row r="15" spans="1:9" ht="15.75" x14ac:dyDescent="0.25">
      <c r="A15" s="2">
        <v>1975</v>
      </c>
      <c r="B15" s="15" t="s">
        <v>103</v>
      </c>
      <c r="C15" s="29">
        <v>732716</v>
      </c>
      <c r="D15" s="29">
        <v>288100</v>
      </c>
      <c r="E15" s="29">
        <v>3181142.4</v>
      </c>
      <c r="F15" s="29">
        <v>4201958.4000000004</v>
      </c>
      <c r="G15" s="30"/>
      <c r="H15" s="30"/>
      <c r="I15" s="31"/>
    </row>
    <row r="16" spans="1:9" ht="15.75" x14ac:dyDescent="0.25">
      <c r="A16" s="2">
        <v>1976</v>
      </c>
      <c r="B16" s="15" t="s">
        <v>103</v>
      </c>
      <c r="C16" s="29">
        <v>3638060</v>
      </c>
      <c r="D16" s="29">
        <v>1911480</v>
      </c>
      <c r="E16" s="29">
        <v>33290192.199999999</v>
      </c>
      <c r="F16" s="29">
        <v>38839732.200000003</v>
      </c>
      <c r="G16" s="30"/>
      <c r="H16" s="30"/>
      <c r="I16" s="31"/>
    </row>
    <row r="17" spans="1:9" ht="15.75" x14ac:dyDescent="0.25">
      <c r="A17" s="2">
        <v>1977</v>
      </c>
      <c r="B17" s="15" t="s">
        <v>103</v>
      </c>
      <c r="C17" s="29">
        <v>15669685</v>
      </c>
      <c r="D17" s="29">
        <v>5344250</v>
      </c>
      <c r="E17" s="29">
        <v>103455466.8</v>
      </c>
      <c r="F17" s="29">
        <v>124469401.8</v>
      </c>
      <c r="G17" s="30"/>
      <c r="H17" s="30"/>
      <c r="I17" s="31"/>
    </row>
    <row r="18" spans="1:9" ht="15.75" x14ac:dyDescent="0.25">
      <c r="A18" s="2">
        <v>1978</v>
      </c>
      <c r="B18" s="15" t="s">
        <v>103</v>
      </c>
      <c r="C18" s="29">
        <v>31920772</v>
      </c>
      <c r="D18" s="29">
        <v>13094460</v>
      </c>
      <c r="E18" s="29">
        <v>664212015.5</v>
      </c>
      <c r="F18" s="29">
        <v>709227247.5</v>
      </c>
      <c r="G18" s="30"/>
      <c r="H18" s="30"/>
      <c r="I18" s="31"/>
    </row>
    <row r="19" spans="1:9" ht="15.75" x14ac:dyDescent="0.25">
      <c r="A19" s="2">
        <v>1979</v>
      </c>
      <c r="B19" s="15" t="s">
        <v>103</v>
      </c>
      <c r="C19" s="29">
        <v>105861623</v>
      </c>
      <c r="D19" s="29">
        <v>41412430</v>
      </c>
      <c r="E19" s="29">
        <v>854692783.10000002</v>
      </c>
      <c r="F19" s="29">
        <v>1001966836.1</v>
      </c>
      <c r="G19" s="30"/>
      <c r="H19" s="30"/>
      <c r="I19" s="31"/>
    </row>
    <row r="20" spans="1:9" ht="15.75" x14ac:dyDescent="0.25">
      <c r="A20" s="2">
        <v>1980</v>
      </c>
      <c r="B20" s="15" t="s">
        <v>103</v>
      </c>
      <c r="C20" s="29">
        <v>324213890</v>
      </c>
      <c r="D20" s="29">
        <v>83980220</v>
      </c>
      <c r="E20" s="29">
        <v>1915693103.2</v>
      </c>
      <c r="F20" s="29">
        <v>2323887213.1999998</v>
      </c>
      <c r="G20" s="30"/>
      <c r="H20" s="30"/>
      <c r="I20" s="31"/>
    </row>
    <row r="21" spans="1:9" ht="15.75" x14ac:dyDescent="0.25">
      <c r="A21" s="2">
        <v>1981</v>
      </c>
      <c r="B21" s="15" t="s">
        <v>104</v>
      </c>
      <c r="C21" s="29">
        <v>601966</v>
      </c>
      <c r="D21" s="29">
        <v>143941</v>
      </c>
      <c r="E21" s="29">
        <v>3956799.1</v>
      </c>
      <c r="F21" s="29">
        <v>4702706.0999999996</v>
      </c>
      <c r="G21" s="30"/>
      <c r="H21" s="30"/>
      <c r="I21" s="31"/>
    </row>
    <row r="22" spans="1:9" ht="15.75" customHeight="1" x14ac:dyDescent="0.25">
      <c r="A22" s="2">
        <v>1982</v>
      </c>
      <c r="B22" s="15" t="s">
        <v>104</v>
      </c>
      <c r="C22" s="29">
        <v>1334846</v>
      </c>
      <c r="D22" s="29">
        <v>258752</v>
      </c>
      <c r="E22" s="29">
        <v>5625955.5</v>
      </c>
      <c r="F22" s="29">
        <v>7219553.5</v>
      </c>
      <c r="G22" s="30"/>
      <c r="H22" s="30"/>
      <c r="I22" s="31"/>
    </row>
    <row r="23" spans="1:9" ht="15.75" x14ac:dyDescent="0.25">
      <c r="A23" s="2">
        <v>1983</v>
      </c>
      <c r="B23" s="15" t="s">
        <v>104</v>
      </c>
      <c r="C23" s="29">
        <v>3065643</v>
      </c>
      <c r="D23" s="29">
        <v>1420776</v>
      </c>
      <c r="E23" s="29">
        <v>21158278.5</v>
      </c>
      <c r="F23" s="29">
        <v>25644697.5</v>
      </c>
      <c r="G23" s="30"/>
      <c r="H23" s="30"/>
      <c r="I23" s="31"/>
    </row>
    <row r="24" spans="1:9" ht="15.75" x14ac:dyDescent="0.25">
      <c r="A24" s="2">
        <v>1984</v>
      </c>
      <c r="B24" s="15" t="s">
        <v>104</v>
      </c>
      <c r="C24" s="29">
        <v>16703517</v>
      </c>
      <c r="D24" s="29">
        <v>11258539</v>
      </c>
      <c r="E24" s="29">
        <v>292667429.5</v>
      </c>
      <c r="F24" s="29">
        <v>320629485.5</v>
      </c>
      <c r="G24" s="30"/>
      <c r="H24" s="30"/>
      <c r="I24" s="31"/>
    </row>
    <row r="25" spans="1:9" ht="15.75" x14ac:dyDescent="0.25">
      <c r="A25" s="2">
        <v>1985</v>
      </c>
      <c r="B25" s="15" t="s">
        <v>104</v>
      </c>
      <c r="C25" s="29">
        <v>138858941</v>
      </c>
      <c r="D25" s="29">
        <v>77386456</v>
      </c>
      <c r="E25" s="29">
        <v>2120819548.5999999</v>
      </c>
      <c r="F25" s="29">
        <v>2337064945.5999999</v>
      </c>
      <c r="G25" s="30"/>
      <c r="H25" s="30"/>
      <c r="I25" s="31"/>
    </row>
    <row r="26" spans="1:9" ht="15.75" x14ac:dyDescent="0.25">
      <c r="A26" s="2"/>
      <c r="B26" s="29"/>
      <c r="C26" s="29"/>
      <c r="D26" s="29"/>
      <c r="E26" s="29"/>
      <c r="F26" s="29"/>
      <c r="G26" s="30"/>
      <c r="H26" s="30"/>
      <c r="I26" s="31"/>
    </row>
    <row r="27" spans="1:9" ht="15.75" x14ac:dyDescent="0.25">
      <c r="A27" s="2"/>
      <c r="B27" s="29"/>
      <c r="C27" s="29"/>
      <c r="D27" s="29"/>
      <c r="E27" s="29"/>
      <c r="F27" s="29"/>
      <c r="G27" s="30"/>
      <c r="H27" s="30"/>
      <c r="I27" s="31"/>
    </row>
    <row r="28" spans="1:9" ht="15.75" x14ac:dyDescent="0.25">
      <c r="A28" s="2"/>
      <c r="B28" s="29"/>
      <c r="C28" s="29"/>
      <c r="D28" s="29"/>
      <c r="E28" s="29"/>
      <c r="F28" s="29"/>
      <c r="G28" s="30"/>
      <c r="H28" s="30"/>
      <c r="I28" s="31"/>
    </row>
    <row r="29" spans="1:9" ht="15.75" x14ac:dyDescent="0.25">
      <c r="A29" s="2"/>
      <c r="B29" s="29"/>
      <c r="C29" s="29"/>
      <c r="D29" s="29"/>
      <c r="E29" s="29"/>
      <c r="F29" s="29"/>
      <c r="G29" s="30"/>
      <c r="H29" s="30"/>
      <c r="I29" s="31"/>
    </row>
    <row r="30" spans="1:9" x14ac:dyDescent="0.25">
      <c r="B30" s="24"/>
      <c r="C30" s="24"/>
      <c r="D30" s="24"/>
      <c r="E30" s="24"/>
      <c r="F30" s="16"/>
      <c r="G30" s="16"/>
    </row>
    <row r="31" spans="1:9" x14ac:dyDescent="0.25">
      <c r="A31" s="15" t="s">
        <v>18</v>
      </c>
      <c r="B31" s="24"/>
      <c r="C31" s="24"/>
      <c r="D31" s="24"/>
      <c r="E31" s="24"/>
      <c r="F31" s="16"/>
      <c r="G31" s="16"/>
    </row>
    <row r="32" spans="1:9" x14ac:dyDescent="0.25">
      <c r="B32" s="24"/>
      <c r="C32" s="24"/>
      <c r="D32" s="24"/>
      <c r="E32" s="24"/>
      <c r="F32" s="16"/>
      <c r="G32" s="16"/>
    </row>
    <row r="33" spans="2:5" x14ac:dyDescent="0.25">
      <c r="B33" s="27"/>
      <c r="C33" s="27"/>
      <c r="D33" s="27"/>
      <c r="E33" s="27"/>
    </row>
    <row r="34" spans="2:5" x14ac:dyDescent="0.25">
      <c r="B34" s="27"/>
      <c r="C34" s="27"/>
      <c r="D34" s="27"/>
      <c r="E34" s="27"/>
    </row>
    <row r="35" spans="2:5" x14ac:dyDescent="0.25">
      <c r="B35" s="27"/>
      <c r="C35" s="27"/>
      <c r="D35" s="27"/>
      <c r="E35" s="27"/>
    </row>
    <row r="36" spans="2:5" x14ac:dyDescent="0.25">
      <c r="B36" s="27"/>
      <c r="C36" s="27"/>
      <c r="D36" s="27"/>
      <c r="E36" s="27"/>
    </row>
    <row r="37" spans="2:5" x14ac:dyDescent="0.25">
      <c r="B37" s="27"/>
      <c r="C37" s="27"/>
      <c r="D37" s="27"/>
      <c r="E37" s="27"/>
    </row>
    <row r="38" spans="2:5" x14ac:dyDescent="0.25">
      <c r="B38" s="27"/>
      <c r="C38" s="27"/>
      <c r="D38" s="27"/>
      <c r="E38" s="27"/>
    </row>
    <row r="39" spans="2:5" x14ac:dyDescent="0.25">
      <c r="B39" s="27"/>
      <c r="C39" s="27"/>
      <c r="D39" s="27"/>
      <c r="E39" s="27"/>
    </row>
    <row r="40" spans="2:5" x14ac:dyDescent="0.25">
      <c r="B40" s="27"/>
      <c r="C40" s="27"/>
      <c r="D40" s="27"/>
      <c r="E40" s="27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A4" sqref="A4"/>
    </sheetView>
  </sheetViews>
  <sheetFormatPr baseColWidth="10" defaultRowHeight="15" x14ac:dyDescent="0.25"/>
  <cols>
    <col min="1" max="1" width="11.42578125" style="15"/>
    <col min="2" max="2" width="13" style="15" customWidth="1"/>
    <col min="3" max="8" width="19.140625" style="15" customWidth="1"/>
    <col min="9" max="9" width="15.7109375" style="15" bestFit="1" customWidth="1"/>
    <col min="10" max="16384" width="11.42578125" style="15"/>
  </cols>
  <sheetData>
    <row r="1" spans="1:9" ht="15.75" x14ac:dyDescent="0.25">
      <c r="A1" s="14" t="s">
        <v>15</v>
      </c>
    </row>
    <row r="2" spans="1:9" ht="15.75" x14ac:dyDescent="0.25">
      <c r="A2" s="14" t="s">
        <v>16</v>
      </c>
    </row>
    <row r="3" spans="1:9" ht="15.75" x14ac:dyDescent="0.25">
      <c r="A3" s="14" t="s">
        <v>101</v>
      </c>
    </row>
    <row r="4" spans="1:9" ht="15.75" x14ac:dyDescent="0.25">
      <c r="A4" s="14" t="s">
        <v>93</v>
      </c>
    </row>
    <row r="5" spans="1:9" x14ac:dyDescent="0.25">
      <c r="B5" s="16"/>
      <c r="C5" s="16"/>
      <c r="D5" s="16"/>
      <c r="E5" s="16"/>
      <c r="F5" s="16"/>
      <c r="G5" s="16"/>
      <c r="H5" s="16"/>
    </row>
    <row r="6" spans="1:9" ht="15" customHeight="1" x14ac:dyDescent="0.25">
      <c r="A6" s="16"/>
      <c r="B6" s="43"/>
      <c r="C6" s="43"/>
      <c r="D6" s="43"/>
      <c r="E6" s="43"/>
      <c r="F6" s="43"/>
      <c r="G6" s="43"/>
      <c r="H6" s="17"/>
    </row>
    <row r="7" spans="1:9" ht="45" x14ac:dyDescent="0.25">
      <c r="A7" s="18" t="s">
        <v>0</v>
      </c>
      <c r="B7" s="19" t="s">
        <v>102</v>
      </c>
      <c r="C7" s="19" t="s">
        <v>94</v>
      </c>
      <c r="D7" s="19" t="s">
        <v>95</v>
      </c>
      <c r="E7" s="19" t="s">
        <v>96</v>
      </c>
      <c r="F7" s="19" t="s">
        <v>97</v>
      </c>
      <c r="G7" s="19" t="s">
        <v>98</v>
      </c>
      <c r="H7" s="19" t="s">
        <v>99</v>
      </c>
      <c r="I7" s="19" t="s">
        <v>100</v>
      </c>
    </row>
    <row r="8" spans="1:9" ht="15.75" customHeight="1" x14ac:dyDescent="0.25">
      <c r="A8" s="18"/>
      <c r="C8" s="20"/>
      <c r="D8" s="20"/>
      <c r="E8" s="20"/>
      <c r="F8" s="20"/>
      <c r="G8" s="20"/>
      <c r="H8" s="20"/>
      <c r="I8" s="19"/>
    </row>
    <row r="9" spans="1:9" ht="15.75" customHeight="1" x14ac:dyDescent="0.25">
      <c r="A9" s="2">
        <v>1970</v>
      </c>
      <c r="B9" s="15" t="s">
        <v>103</v>
      </c>
      <c r="C9" s="29">
        <v>126281.5</v>
      </c>
      <c r="D9" s="29">
        <v>79507.899999999994</v>
      </c>
      <c r="E9" s="29">
        <v>22949.3</v>
      </c>
      <c r="F9" s="29">
        <v>661</v>
      </c>
      <c r="G9" s="29">
        <v>3754.8</v>
      </c>
      <c r="H9" s="29">
        <v>39195.699999999997</v>
      </c>
      <c r="I9" s="29">
        <v>272350.2</v>
      </c>
    </row>
    <row r="10" spans="1:9" ht="15.75" customHeight="1" x14ac:dyDescent="0.25">
      <c r="A10" s="2">
        <v>1971</v>
      </c>
      <c r="B10" s="15" t="s">
        <v>103</v>
      </c>
      <c r="C10" s="29">
        <v>160523</v>
      </c>
      <c r="D10" s="29">
        <v>110063</v>
      </c>
      <c r="E10" s="29">
        <v>33931.300000000003</v>
      </c>
      <c r="F10" s="29">
        <v>931.3</v>
      </c>
      <c r="G10" s="29">
        <v>6096.9</v>
      </c>
      <c r="H10" s="29">
        <v>53447</v>
      </c>
      <c r="I10" s="29">
        <v>364992.5</v>
      </c>
    </row>
    <row r="11" spans="1:9" ht="15.75" customHeight="1" x14ac:dyDescent="0.25">
      <c r="A11" s="2">
        <v>1972</v>
      </c>
      <c r="B11" s="15" t="s">
        <v>103</v>
      </c>
      <c r="C11" s="29">
        <v>241426.7</v>
      </c>
      <c r="D11" s="29">
        <v>183831.1</v>
      </c>
      <c r="E11" s="29">
        <v>53499.1</v>
      </c>
      <c r="F11" s="29">
        <v>1595.9</v>
      </c>
      <c r="G11" s="29">
        <v>8045.3</v>
      </c>
      <c r="H11" s="29">
        <v>86597.7</v>
      </c>
      <c r="I11" s="29">
        <v>574995.80000000005</v>
      </c>
    </row>
    <row r="12" spans="1:9" ht="15.75" x14ac:dyDescent="0.25">
      <c r="A12" s="2">
        <v>1973</v>
      </c>
      <c r="B12" s="15" t="s">
        <v>103</v>
      </c>
      <c r="C12" s="29">
        <v>492741</v>
      </c>
      <c r="D12" s="29">
        <v>478792.6</v>
      </c>
      <c r="E12" s="29">
        <v>94909.1</v>
      </c>
      <c r="F12" s="29">
        <v>4323.8999999999996</v>
      </c>
      <c r="G12" s="29">
        <v>13703.6</v>
      </c>
      <c r="H12" s="29">
        <v>130141.5</v>
      </c>
      <c r="I12" s="29">
        <v>1214611.7</v>
      </c>
    </row>
    <row r="13" spans="1:9" ht="15.75" x14ac:dyDescent="0.25">
      <c r="A13" s="2">
        <v>1974</v>
      </c>
      <c r="B13" s="15" t="s">
        <v>103</v>
      </c>
      <c r="C13" s="29">
        <v>812209.9</v>
      </c>
      <c r="D13" s="29">
        <v>719011</v>
      </c>
      <c r="E13" s="29">
        <v>155052.79999999999</v>
      </c>
      <c r="F13" s="29">
        <v>8545.2999999999993</v>
      </c>
      <c r="G13" s="29">
        <v>17386.900000000001</v>
      </c>
      <c r="H13" s="29">
        <v>170417.1</v>
      </c>
      <c r="I13" s="29">
        <v>1882623</v>
      </c>
    </row>
    <row r="14" spans="1:9" ht="15.75" x14ac:dyDescent="0.25">
      <c r="A14" s="2">
        <v>1975</v>
      </c>
      <c r="B14" s="15" t="s">
        <v>103</v>
      </c>
      <c r="C14" s="29">
        <v>2384325.1</v>
      </c>
      <c r="D14" s="29">
        <v>2135997.2999999998</v>
      </c>
      <c r="E14" s="29">
        <v>452436.1</v>
      </c>
      <c r="F14" s="29">
        <v>25703.8</v>
      </c>
      <c r="G14" s="29">
        <v>35723.4</v>
      </c>
      <c r="H14" s="29">
        <v>636296.9</v>
      </c>
      <c r="I14" s="29">
        <v>5670482.5999999996</v>
      </c>
    </row>
    <row r="15" spans="1:9" ht="15.75" x14ac:dyDescent="0.25">
      <c r="A15" s="2">
        <v>1976</v>
      </c>
      <c r="B15" s="15" t="s">
        <v>103</v>
      </c>
      <c r="C15" s="29">
        <v>8555678.3000000007</v>
      </c>
      <c r="D15" s="29">
        <v>5262820.5</v>
      </c>
      <c r="E15" s="29">
        <v>1441466.3</v>
      </c>
      <c r="F15" s="29">
        <v>73530.100000000006</v>
      </c>
      <c r="G15" s="29">
        <v>228679.8</v>
      </c>
      <c r="H15" s="29">
        <v>3574385</v>
      </c>
      <c r="I15" s="29">
        <v>19136560</v>
      </c>
    </row>
    <row r="16" spans="1:9" ht="15.75" x14ac:dyDescent="0.25">
      <c r="A16" s="2">
        <v>1977</v>
      </c>
      <c r="B16" s="15" t="s">
        <v>103</v>
      </c>
      <c r="C16" s="29">
        <v>22194483.399999999</v>
      </c>
      <c r="D16" s="29">
        <v>13145235.800000001</v>
      </c>
      <c r="E16" s="29">
        <v>3887605.8</v>
      </c>
      <c r="F16" s="29">
        <v>326949.09999999998</v>
      </c>
      <c r="G16" s="29">
        <v>732648.9</v>
      </c>
      <c r="H16" s="29">
        <v>9757372.4000000004</v>
      </c>
      <c r="I16" s="29">
        <v>50044295.399999999</v>
      </c>
    </row>
    <row r="17" spans="1:9" ht="15.75" x14ac:dyDescent="0.25">
      <c r="A17" s="2">
        <v>1978</v>
      </c>
      <c r="B17" s="15" t="s">
        <v>103</v>
      </c>
      <c r="C17" s="29">
        <v>68483003.400000006</v>
      </c>
      <c r="D17" s="29">
        <v>46959058.299999997</v>
      </c>
      <c r="E17" s="29">
        <v>12306892.9</v>
      </c>
      <c r="F17" s="29">
        <v>1021827.6</v>
      </c>
      <c r="G17" s="29">
        <v>2482639.7000000002</v>
      </c>
      <c r="H17" s="29">
        <v>28386604.100000001</v>
      </c>
      <c r="I17" s="29">
        <v>159640026</v>
      </c>
    </row>
    <row r="18" spans="1:9" ht="15.75" x14ac:dyDescent="0.25">
      <c r="A18" s="2">
        <v>1979</v>
      </c>
      <c r="B18" s="15" t="s">
        <v>103</v>
      </c>
      <c r="C18" s="29">
        <v>200567785.5</v>
      </c>
      <c r="D18" s="29">
        <v>133694408.40000001</v>
      </c>
      <c r="E18" s="29">
        <v>32633993.899999999</v>
      </c>
      <c r="F18" s="29">
        <v>2810123.8</v>
      </c>
      <c r="G18" s="29">
        <v>6377928.7000000002</v>
      </c>
      <c r="H18" s="29">
        <v>72181050.299999997</v>
      </c>
      <c r="I18" s="29">
        <v>448265290.60000002</v>
      </c>
    </row>
    <row r="19" spans="1:9" ht="15.75" x14ac:dyDescent="0.25">
      <c r="A19" s="2">
        <v>1980</v>
      </c>
      <c r="B19" s="15" t="s">
        <v>103</v>
      </c>
      <c r="C19" s="29">
        <v>498629323.30000001</v>
      </c>
      <c r="D19" s="29">
        <v>315052809.5</v>
      </c>
      <c r="E19" s="29">
        <v>82310718.900000006</v>
      </c>
      <c r="F19" s="29">
        <v>7086458.5999999996</v>
      </c>
      <c r="G19" s="29">
        <v>13188829.300000001</v>
      </c>
      <c r="H19" s="29">
        <v>144364732.69999999</v>
      </c>
      <c r="I19" s="29">
        <v>1060632872.3</v>
      </c>
    </row>
    <row r="20" spans="1:9" ht="15.75" x14ac:dyDescent="0.25">
      <c r="A20" s="2">
        <v>1981</v>
      </c>
      <c r="B20" s="15" t="s">
        <v>104</v>
      </c>
      <c r="C20" s="29">
        <v>970432.7</v>
      </c>
      <c r="D20" s="29">
        <v>597831</v>
      </c>
      <c r="E20" s="29">
        <v>155849.79999999999</v>
      </c>
      <c r="F20" s="29">
        <v>14047.4</v>
      </c>
      <c r="G20" s="29">
        <v>29706.2</v>
      </c>
      <c r="H20" s="29">
        <v>309069.90000000002</v>
      </c>
      <c r="I20" s="29">
        <v>2076937</v>
      </c>
    </row>
    <row r="21" spans="1:9" ht="15.75" customHeight="1" x14ac:dyDescent="0.25">
      <c r="A21" s="2">
        <v>1982</v>
      </c>
      <c r="B21" s="15" t="s">
        <v>104</v>
      </c>
      <c r="C21" s="29">
        <v>2060558.7</v>
      </c>
      <c r="D21" s="29">
        <v>1356407.5</v>
      </c>
      <c r="E21" s="29">
        <v>323591.59999999998</v>
      </c>
      <c r="F21" s="29">
        <v>24857.4</v>
      </c>
      <c r="G21" s="29">
        <v>69088.600000000006</v>
      </c>
      <c r="H21" s="29">
        <v>969794.5</v>
      </c>
      <c r="I21" s="29">
        <v>4804298.3</v>
      </c>
    </row>
    <row r="22" spans="1:9" ht="15.75" x14ac:dyDescent="0.25">
      <c r="A22" s="2">
        <v>1983</v>
      </c>
      <c r="B22" s="15" t="s">
        <v>104</v>
      </c>
      <c r="C22" s="29">
        <v>10340488.699999999</v>
      </c>
      <c r="D22" s="29">
        <v>6973828.4000000004</v>
      </c>
      <c r="E22" s="29">
        <v>1525433.5</v>
      </c>
      <c r="F22" s="29">
        <v>143836.4</v>
      </c>
      <c r="G22" s="29">
        <v>275563.2</v>
      </c>
      <c r="H22" s="29">
        <v>4641439.3</v>
      </c>
      <c r="I22" s="29">
        <v>23900589.5</v>
      </c>
    </row>
    <row r="23" spans="1:9" ht="15.75" x14ac:dyDescent="0.25">
      <c r="A23" s="2">
        <v>1984</v>
      </c>
      <c r="B23" s="15" t="s">
        <v>104</v>
      </c>
      <c r="C23" s="29">
        <v>85932327.700000003</v>
      </c>
      <c r="D23" s="29">
        <v>64328855.799999997</v>
      </c>
      <c r="E23" s="29">
        <v>15627596.300000001</v>
      </c>
      <c r="F23" s="29">
        <v>1239938.6000000001</v>
      </c>
      <c r="G23" s="29">
        <v>2496933.1</v>
      </c>
      <c r="H23" s="29">
        <v>34594353.5</v>
      </c>
      <c r="I23" s="29">
        <v>204220005</v>
      </c>
    </row>
    <row r="24" spans="1:9" ht="15.75" x14ac:dyDescent="0.25">
      <c r="A24" s="2">
        <v>1985</v>
      </c>
      <c r="B24" s="15" t="s">
        <v>104</v>
      </c>
      <c r="C24" s="29">
        <v>574492834.39999998</v>
      </c>
      <c r="D24" s="29">
        <v>504109474.19999999</v>
      </c>
      <c r="E24" s="29">
        <v>131910307</v>
      </c>
      <c r="F24" s="29">
        <v>8312088.2999999998</v>
      </c>
      <c r="G24" s="29">
        <v>22344447.100000001</v>
      </c>
      <c r="H24" s="29">
        <v>283887644.80000001</v>
      </c>
      <c r="I24" s="29">
        <v>1525056795.8</v>
      </c>
    </row>
    <row r="25" spans="1:9" x14ac:dyDescent="0.25">
      <c r="B25" s="24"/>
      <c r="C25" s="24"/>
      <c r="D25" s="24"/>
      <c r="E25" s="24"/>
      <c r="F25" s="24"/>
      <c r="G25" s="24"/>
      <c r="H25" s="24"/>
    </row>
    <row r="26" spans="1:9" x14ac:dyDescent="0.25">
      <c r="A26" s="15" t="s">
        <v>18</v>
      </c>
      <c r="B26" s="24"/>
      <c r="C26" s="24"/>
      <c r="D26" s="24"/>
      <c r="E26" s="24"/>
      <c r="F26" s="24"/>
      <c r="G26" s="24"/>
      <c r="H26" s="24"/>
    </row>
    <row r="27" spans="1:9" x14ac:dyDescent="0.25">
      <c r="B27" s="24"/>
      <c r="C27" s="24"/>
      <c r="D27" s="24"/>
      <c r="E27" s="24"/>
      <c r="F27" s="24"/>
      <c r="G27" s="24"/>
      <c r="H27" s="24"/>
    </row>
    <row r="28" spans="1:9" x14ac:dyDescent="0.25">
      <c r="B28" s="27"/>
      <c r="C28" s="27"/>
      <c r="D28" s="27"/>
      <c r="E28" s="27"/>
      <c r="F28" s="27"/>
      <c r="G28" s="27"/>
      <c r="H28" s="27"/>
    </row>
    <row r="29" spans="1:9" x14ac:dyDescent="0.25">
      <c r="B29" s="27"/>
      <c r="C29" s="27"/>
      <c r="D29" s="27"/>
      <c r="E29" s="27"/>
      <c r="F29" s="27"/>
      <c r="G29" s="27"/>
      <c r="H29" s="27"/>
    </row>
    <row r="30" spans="1:9" x14ac:dyDescent="0.25">
      <c r="B30" s="27"/>
      <c r="C30" s="27"/>
      <c r="D30" s="27"/>
      <c r="E30" s="27"/>
      <c r="F30" s="27"/>
      <c r="G30" s="27"/>
      <c r="H30" s="27"/>
    </row>
    <row r="31" spans="1:9" x14ac:dyDescent="0.25">
      <c r="B31" s="27"/>
      <c r="C31" s="27"/>
      <c r="D31" s="27"/>
      <c r="E31" s="27"/>
      <c r="F31" s="27"/>
      <c r="G31" s="27"/>
      <c r="H31" s="27"/>
    </row>
    <row r="32" spans="1:9" x14ac:dyDescent="0.25">
      <c r="B32" s="27"/>
      <c r="C32" s="27"/>
      <c r="D32" s="27"/>
      <c r="E32" s="27"/>
      <c r="F32" s="27"/>
      <c r="G32" s="27"/>
      <c r="H32" s="27"/>
    </row>
    <row r="33" spans="2:8" x14ac:dyDescent="0.25">
      <c r="B33" s="27"/>
      <c r="C33" s="27"/>
      <c r="D33" s="27"/>
      <c r="E33" s="27"/>
      <c r="F33" s="27"/>
      <c r="G33" s="27"/>
      <c r="H33" s="27"/>
    </row>
    <row r="34" spans="2:8" x14ac:dyDescent="0.25">
      <c r="B34" s="27"/>
      <c r="C34" s="27"/>
      <c r="D34" s="27"/>
      <c r="E34" s="27"/>
      <c r="F34" s="27"/>
      <c r="G34" s="27"/>
      <c r="H34" s="27"/>
    </row>
    <row r="35" spans="2:8" x14ac:dyDescent="0.25">
      <c r="B35" s="27"/>
      <c r="C35" s="27"/>
      <c r="D35" s="27"/>
      <c r="E35" s="27"/>
      <c r="F35" s="27"/>
      <c r="G35" s="27"/>
      <c r="H35" s="27"/>
    </row>
    <row r="97" spans="2:6" x14ac:dyDescent="0.25">
      <c r="B97" s="15" t="s">
        <v>1</v>
      </c>
      <c r="C97" s="15" t="s">
        <v>2</v>
      </c>
      <c r="D97" s="15" t="s">
        <v>3</v>
      </c>
      <c r="E97" s="15" t="s">
        <v>4</v>
      </c>
      <c r="F97" s="15" t="str">
        <f t="shared" ref="F97" si="0">+CONCATENATE(F98," ",F99)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H24" sqref="H24"/>
    </sheetView>
  </sheetViews>
  <sheetFormatPr baseColWidth="10" defaultRowHeight="15" x14ac:dyDescent="0.25"/>
  <cols>
    <col min="1" max="1" width="11.42578125" style="15"/>
    <col min="2" max="3" width="12.5703125" style="15" customWidth="1"/>
    <col min="4" max="4" width="13.140625" style="15" customWidth="1"/>
    <col min="5" max="10" width="12.5703125" style="15" customWidth="1"/>
    <col min="11" max="11" width="13.5703125" style="15" customWidth="1"/>
    <col min="12" max="12" width="11.42578125" style="15"/>
    <col min="13" max="13" width="13.285156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4" spans="1:14" ht="15.75" x14ac:dyDescent="0.25">
      <c r="A4" s="14" t="s">
        <v>17</v>
      </c>
    </row>
    <row r="5" spans="1:14" ht="15.75" x14ac:dyDescent="0.25">
      <c r="A5" s="14" t="s">
        <v>20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4" ht="15" customHeight="1" x14ac:dyDescent="0.25">
      <c r="A6" s="16"/>
      <c r="B6" s="43"/>
      <c r="C6" s="43"/>
      <c r="D6" s="43"/>
      <c r="E6" s="43"/>
      <c r="F6" s="43"/>
      <c r="G6" s="43"/>
      <c r="H6" s="17"/>
      <c r="I6" s="17"/>
      <c r="J6" s="16"/>
      <c r="K6" s="16"/>
      <c r="L6" s="16"/>
    </row>
    <row r="7" spans="1:14" ht="30" x14ac:dyDescent="0.25">
      <c r="A7" s="18" t="s">
        <v>0</v>
      </c>
      <c r="B7" s="19" t="s">
        <v>5</v>
      </c>
      <c r="C7" s="19" t="s">
        <v>6</v>
      </c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12</v>
      </c>
      <c r="J7" s="19" t="s">
        <v>13</v>
      </c>
      <c r="K7" s="19" t="s">
        <v>14</v>
      </c>
      <c r="L7" s="16"/>
    </row>
    <row r="8" spans="1:14" ht="15.75" customHeight="1" x14ac:dyDescent="0.25">
      <c r="A8" s="18"/>
      <c r="B8" s="20"/>
      <c r="C8" s="20"/>
      <c r="D8" s="20"/>
      <c r="E8" s="20"/>
      <c r="F8" s="20"/>
      <c r="G8" s="20"/>
      <c r="H8" s="19"/>
      <c r="I8" s="19"/>
      <c r="J8" s="16"/>
      <c r="K8" s="16"/>
      <c r="L8" s="16"/>
    </row>
    <row r="9" spans="1:14" ht="15.75" customHeight="1" x14ac:dyDescent="0.25">
      <c r="A9" s="2">
        <v>1970</v>
      </c>
      <c r="B9" s="21">
        <v>14.56</v>
      </c>
      <c r="C9" s="21">
        <v>0.3</v>
      </c>
      <c r="D9" s="21">
        <v>34.81</v>
      </c>
      <c r="E9" s="21">
        <v>2.08</v>
      </c>
      <c r="F9" s="21">
        <v>7.96</v>
      </c>
      <c r="G9" s="21">
        <v>10.85</v>
      </c>
      <c r="H9" s="21">
        <v>5.88</v>
      </c>
      <c r="I9" s="21">
        <v>14.7</v>
      </c>
      <c r="J9" s="21">
        <v>8.86</v>
      </c>
      <c r="K9" s="21">
        <v>100</v>
      </c>
      <c r="L9" s="22"/>
      <c r="M9" s="22"/>
      <c r="N9" s="23"/>
    </row>
    <row r="10" spans="1:14" ht="15.75" customHeight="1" x14ac:dyDescent="0.25">
      <c r="A10" s="2">
        <v>1971</v>
      </c>
      <c r="B10" s="21">
        <v>13.43</v>
      </c>
      <c r="C10" s="21">
        <v>0.33</v>
      </c>
      <c r="D10" s="21">
        <v>36.96</v>
      </c>
      <c r="E10" s="21">
        <v>2.25</v>
      </c>
      <c r="F10" s="21">
        <v>7.12</v>
      </c>
      <c r="G10" s="21">
        <v>11.12</v>
      </c>
      <c r="H10" s="21">
        <v>5.24</v>
      </c>
      <c r="I10" s="21">
        <v>14.71</v>
      </c>
      <c r="J10" s="21">
        <v>8.84</v>
      </c>
      <c r="K10" s="21">
        <v>100</v>
      </c>
      <c r="L10" s="22"/>
      <c r="M10" s="22"/>
      <c r="N10" s="23"/>
    </row>
    <row r="11" spans="1:14" ht="15.75" customHeight="1" x14ac:dyDescent="0.25">
      <c r="A11" s="2">
        <v>1972</v>
      </c>
      <c r="B11" s="21">
        <v>12.75</v>
      </c>
      <c r="C11" s="21">
        <v>0.33</v>
      </c>
      <c r="D11" s="21">
        <v>37.24</v>
      </c>
      <c r="E11" s="21">
        <v>2.42</v>
      </c>
      <c r="F11" s="21">
        <v>7.05</v>
      </c>
      <c r="G11" s="21">
        <v>11.07</v>
      </c>
      <c r="H11" s="21">
        <v>4.92</v>
      </c>
      <c r="I11" s="21">
        <v>14.77</v>
      </c>
      <c r="J11" s="21">
        <v>9.4499999999999993</v>
      </c>
      <c r="K11" s="21">
        <v>100</v>
      </c>
      <c r="L11" s="22"/>
      <c r="M11" s="22"/>
      <c r="N11" s="23"/>
    </row>
    <row r="12" spans="1:14" ht="15.75" x14ac:dyDescent="0.25">
      <c r="A12" s="2">
        <v>1973</v>
      </c>
      <c r="B12" s="21">
        <v>13.69</v>
      </c>
      <c r="C12" s="21">
        <v>0.28000000000000003</v>
      </c>
      <c r="D12" s="21">
        <v>35.97</v>
      </c>
      <c r="E12" s="21">
        <v>2.4300000000000002</v>
      </c>
      <c r="F12" s="21">
        <v>6.16</v>
      </c>
      <c r="G12" s="21">
        <v>10.92</v>
      </c>
      <c r="H12" s="21">
        <v>5.87</v>
      </c>
      <c r="I12" s="21">
        <v>14.65</v>
      </c>
      <c r="J12" s="21">
        <v>10.02</v>
      </c>
      <c r="K12" s="21">
        <v>100</v>
      </c>
      <c r="L12" s="22"/>
      <c r="M12" s="22"/>
      <c r="N12" s="23"/>
    </row>
    <row r="13" spans="1:14" ht="15.75" x14ac:dyDescent="0.25">
      <c r="A13" s="2">
        <v>1974</v>
      </c>
      <c r="B13" s="21">
        <v>12.8</v>
      </c>
      <c r="C13" s="21">
        <v>0.28999999999999998</v>
      </c>
      <c r="D13" s="21">
        <v>35.270000000000003</v>
      </c>
      <c r="E13" s="21">
        <v>2.5099999999999998</v>
      </c>
      <c r="F13" s="21">
        <v>7.77</v>
      </c>
      <c r="G13" s="21">
        <v>10.6</v>
      </c>
      <c r="H13" s="21">
        <v>5.67</v>
      </c>
      <c r="I13" s="21">
        <v>14.78</v>
      </c>
      <c r="J13" s="21">
        <v>10.3</v>
      </c>
      <c r="K13" s="21">
        <v>100</v>
      </c>
      <c r="L13" s="22"/>
      <c r="M13" s="22"/>
      <c r="N13" s="23"/>
    </row>
    <row r="14" spans="1:14" ht="15.75" x14ac:dyDescent="0.25">
      <c r="A14" s="2">
        <v>1975</v>
      </c>
      <c r="B14" s="21">
        <v>12.34</v>
      </c>
      <c r="C14" s="21">
        <v>0.34</v>
      </c>
      <c r="D14" s="21">
        <v>34.81</v>
      </c>
      <c r="E14" s="21">
        <v>2.8</v>
      </c>
      <c r="F14" s="21">
        <v>7.43</v>
      </c>
      <c r="G14" s="21">
        <v>10.43</v>
      </c>
      <c r="H14" s="21">
        <v>5.21</v>
      </c>
      <c r="I14" s="21">
        <v>15.22</v>
      </c>
      <c r="J14" s="21">
        <v>11.41</v>
      </c>
      <c r="K14" s="21">
        <v>100</v>
      </c>
      <c r="L14" s="22"/>
      <c r="M14" s="22"/>
      <c r="N14" s="23"/>
    </row>
    <row r="15" spans="1:14" ht="15.75" x14ac:dyDescent="0.25">
      <c r="A15" s="2">
        <v>1976</v>
      </c>
      <c r="B15" s="21">
        <v>13.62</v>
      </c>
      <c r="C15" s="21">
        <v>0.33</v>
      </c>
      <c r="D15" s="21">
        <v>33.71</v>
      </c>
      <c r="E15" s="21">
        <v>2.86</v>
      </c>
      <c r="F15" s="21">
        <v>7.34</v>
      </c>
      <c r="G15" s="21">
        <v>10.41</v>
      </c>
      <c r="H15" s="21">
        <v>5.6</v>
      </c>
      <c r="I15" s="21">
        <v>15.17</v>
      </c>
      <c r="J15" s="21">
        <v>10.95</v>
      </c>
      <c r="K15" s="21">
        <v>100</v>
      </c>
      <c r="L15" s="22"/>
      <c r="M15" s="22"/>
      <c r="N15" s="23"/>
    </row>
    <row r="16" spans="1:14" ht="15.75" x14ac:dyDescent="0.25">
      <c r="A16" s="2">
        <v>1977</v>
      </c>
      <c r="B16" s="21">
        <v>13.94</v>
      </c>
      <c r="C16" s="21">
        <v>0.32</v>
      </c>
      <c r="D16" s="21">
        <v>33.75</v>
      </c>
      <c r="E16" s="21">
        <v>2.73</v>
      </c>
      <c r="F16" s="21">
        <v>8.1999999999999993</v>
      </c>
      <c r="G16" s="21">
        <v>10.48</v>
      </c>
      <c r="H16" s="21">
        <v>5.94</v>
      </c>
      <c r="I16" s="21">
        <v>14.7</v>
      </c>
      <c r="J16" s="21">
        <v>9.94</v>
      </c>
      <c r="K16" s="21">
        <v>100</v>
      </c>
      <c r="L16" s="22"/>
      <c r="M16" s="22"/>
      <c r="N16" s="23"/>
    </row>
    <row r="17" spans="1:14" ht="15.75" x14ac:dyDescent="0.25">
      <c r="A17" s="2">
        <v>1978</v>
      </c>
      <c r="B17" s="21">
        <v>13.33</v>
      </c>
      <c r="C17" s="21">
        <v>0.31</v>
      </c>
      <c r="D17" s="21">
        <v>33.18</v>
      </c>
      <c r="E17" s="21">
        <v>2.95</v>
      </c>
      <c r="F17" s="21">
        <v>8.7799999999999994</v>
      </c>
      <c r="G17" s="21">
        <v>10.23</v>
      </c>
      <c r="H17" s="21">
        <v>5.74</v>
      </c>
      <c r="I17" s="21">
        <v>15.3</v>
      </c>
      <c r="J17" s="21">
        <v>10.18</v>
      </c>
      <c r="K17" s="21">
        <v>100</v>
      </c>
      <c r="L17" s="22"/>
      <c r="M17" s="22"/>
      <c r="N17" s="23"/>
    </row>
    <row r="18" spans="1:14" ht="15.75" x14ac:dyDescent="0.25">
      <c r="A18" s="2">
        <v>1979</v>
      </c>
      <c r="B18" s="21">
        <v>13.05</v>
      </c>
      <c r="C18" s="21">
        <v>0.32</v>
      </c>
      <c r="D18" s="21">
        <v>35.58</v>
      </c>
      <c r="E18" s="21">
        <v>2.97</v>
      </c>
      <c r="F18" s="21">
        <v>6.89</v>
      </c>
      <c r="G18" s="21">
        <v>10.72</v>
      </c>
      <c r="H18" s="21">
        <v>5.78</v>
      </c>
      <c r="I18" s="21">
        <v>14.96</v>
      </c>
      <c r="J18" s="21">
        <v>9.73</v>
      </c>
      <c r="K18" s="21">
        <v>100</v>
      </c>
      <c r="L18" s="22"/>
      <c r="M18" s="22"/>
      <c r="N18" s="23"/>
    </row>
    <row r="19" spans="1:14" ht="15.75" x14ac:dyDescent="0.25">
      <c r="A19" s="2">
        <v>1980</v>
      </c>
      <c r="B19" s="21">
        <v>11.82</v>
      </c>
      <c r="C19" s="21">
        <v>0.33</v>
      </c>
      <c r="D19" s="21">
        <v>35.85</v>
      </c>
      <c r="E19" s="21">
        <v>3.06</v>
      </c>
      <c r="F19" s="21">
        <v>6.9</v>
      </c>
      <c r="G19" s="21">
        <v>10.59</v>
      </c>
      <c r="H19" s="21">
        <v>5.41</v>
      </c>
      <c r="I19" s="21">
        <v>16.02</v>
      </c>
      <c r="J19" s="21">
        <v>10.01</v>
      </c>
      <c r="K19" s="21">
        <v>100</v>
      </c>
      <c r="L19" s="22"/>
      <c r="M19" s="22"/>
      <c r="N19" s="23"/>
    </row>
    <row r="20" spans="1:14" ht="15.75" x14ac:dyDescent="0.25">
      <c r="A20" s="2">
        <v>1981</v>
      </c>
      <c r="B20" s="21">
        <v>13.96</v>
      </c>
      <c r="C20" s="21">
        <v>0.31</v>
      </c>
      <c r="D20" s="21">
        <v>32.840000000000003</v>
      </c>
      <c r="E20" s="21">
        <v>3.13</v>
      </c>
      <c r="F20" s="21">
        <v>6.63</v>
      </c>
      <c r="G20" s="21">
        <v>10.29</v>
      </c>
      <c r="H20" s="21">
        <v>6.44</v>
      </c>
      <c r="I20" s="21">
        <v>15.86</v>
      </c>
      <c r="J20" s="21">
        <v>10.55</v>
      </c>
      <c r="K20" s="21">
        <v>100</v>
      </c>
      <c r="L20" s="22"/>
      <c r="M20" s="22"/>
      <c r="N20" s="23"/>
    </row>
    <row r="21" spans="1:14" ht="15.75" customHeight="1" x14ac:dyDescent="0.25">
      <c r="A21" s="2">
        <v>1982</v>
      </c>
      <c r="B21" s="21">
        <v>13.27</v>
      </c>
      <c r="C21" s="21">
        <v>0.27</v>
      </c>
      <c r="D21" s="21">
        <v>34.35</v>
      </c>
      <c r="E21" s="21">
        <v>3.22</v>
      </c>
      <c r="F21" s="21">
        <v>5.88</v>
      </c>
      <c r="G21" s="21">
        <v>10.47</v>
      </c>
      <c r="H21" s="21">
        <v>5.95</v>
      </c>
      <c r="I21" s="21">
        <v>15.76</v>
      </c>
      <c r="J21" s="21">
        <v>10.84</v>
      </c>
      <c r="K21" s="21">
        <v>100</v>
      </c>
      <c r="L21" s="22"/>
      <c r="M21" s="22"/>
      <c r="N21" s="23"/>
    </row>
    <row r="22" spans="1:14" ht="15.75" x14ac:dyDescent="0.25">
      <c r="A22" s="2">
        <v>1983</v>
      </c>
      <c r="B22" s="21">
        <v>13.62</v>
      </c>
      <c r="C22" s="21">
        <v>0.23</v>
      </c>
      <c r="D22" s="21">
        <v>35.340000000000003</v>
      </c>
      <c r="E22" s="21">
        <v>3.23</v>
      </c>
      <c r="F22" s="21">
        <v>5.15</v>
      </c>
      <c r="G22" s="21">
        <v>10.76</v>
      </c>
      <c r="H22" s="21">
        <v>6.49</v>
      </c>
      <c r="I22" s="21">
        <v>14.6</v>
      </c>
      <c r="J22" s="21">
        <v>10.58</v>
      </c>
      <c r="K22" s="21">
        <v>100</v>
      </c>
      <c r="L22" s="22"/>
      <c r="M22" s="22"/>
      <c r="N22" s="23"/>
    </row>
    <row r="23" spans="1:14" ht="15.75" x14ac:dyDescent="0.25">
      <c r="A23" s="2">
        <v>1984</v>
      </c>
      <c r="B23" s="21">
        <v>13.49</v>
      </c>
      <c r="C23" s="21">
        <v>0.28000000000000003</v>
      </c>
      <c r="D23" s="21">
        <v>35.880000000000003</v>
      </c>
      <c r="E23" s="21">
        <v>3.4</v>
      </c>
      <c r="F23" s="21">
        <v>4.34</v>
      </c>
      <c r="G23" s="21">
        <v>10.86</v>
      </c>
      <c r="H23" s="21">
        <v>6.69</v>
      </c>
      <c r="I23" s="21">
        <v>14.5</v>
      </c>
      <c r="J23" s="21">
        <v>10.56</v>
      </c>
      <c r="K23" s="21">
        <v>100</v>
      </c>
      <c r="L23" s="22"/>
      <c r="M23" s="22"/>
      <c r="N23" s="23"/>
    </row>
    <row r="24" spans="1:14" ht="15.75" x14ac:dyDescent="0.25">
      <c r="A24" s="2">
        <v>1985</v>
      </c>
      <c r="B24" s="21">
        <v>14.34</v>
      </c>
      <c r="C24" s="21">
        <v>0.28000000000000003</v>
      </c>
      <c r="D24" s="21">
        <v>33.74</v>
      </c>
      <c r="E24" s="21">
        <v>3.42</v>
      </c>
      <c r="F24" s="21">
        <v>3.74</v>
      </c>
      <c r="G24" s="21">
        <v>10.56</v>
      </c>
      <c r="H24" s="21">
        <v>7.14</v>
      </c>
      <c r="I24" s="21">
        <v>15</v>
      </c>
      <c r="J24" s="21">
        <v>11.78</v>
      </c>
      <c r="K24" s="21">
        <v>100</v>
      </c>
      <c r="L24" s="22"/>
      <c r="M24" s="22"/>
      <c r="N24" s="23"/>
    </row>
    <row r="25" spans="1:14" ht="15.75" x14ac:dyDescent="0.25">
      <c r="A25" s="2">
        <v>1986</v>
      </c>
      <c r="B25" s="21">
        <v>13.14</v>
      </c>
      <c r="C25" s="21">
        <v>0.2</v>
      </c>
      <c r="D25" s="21">
        <v>35.93</v>
      </c>
      <c r="E25" s="21">
        <v>3.53</v>
      </c>
      <c r="F25" s="21">
        <v>3.39</v>
      </c>
      <c r="G25" s="21">
        <v>10.8</v>
      </c>
      <c r="H25" s="21">
        <v>7</v>
      </c>
      <c r="I25" s="21">
        <v>14.63</v>
      </c>
      <c r="J25" s="21">
        <v>11.36</v>
      </c>
      <c r="K25" s="21">
        <v>100</v>
      </c>
      <c r="L25" s="22"/>
      <c r="M25" s="22"/>
      <c r="N25" s="23"/>
    </row>
    <row r="26" spans="1:14" ht="15.75" x14ac:dyDescent="0.25">
      <c r="A26" s="2">
        <v>1987</v>
      </c>
      <c r="B26" s="21">
        <v>12.44</v>
      </c>
      <c r="C26" s="21">
        <v>0.2</v>
      </c>
      <c r="D26" s="21">
        <v>35.35</v>
      </c>
      <c r="E26" s="21">
        <v>3.72</v>
      </c>
      <c r="F26" s="21">
        <v>3.85</v>
      </c>
      <c r="G26" s="21">
        <v>10.54</v>
      </c>
      <c r="H26" s="21">
        <v>7.05</v>
      </c>
      <c r="I26" s="21">
        <v>14.83</v>
      </c>
      <c r="J26" s="21">
        <v>12.03</v>
      </c>
      <c r="K26" s="21">
        <v>100</v>
      </c>
      <c r="L26" s="22"/>
      <c r="M26" s="22"/>
      <c r="N26" s="23"/>
    </row>
    <row r="27" spans="1:14" ht="15.75" x14ac:dyDescent="0.25">
      <c r="A27" s="2">
        <v>1988</v>
      </c>
      <c r="B27" s="21">
        <v>13.34</v>
      </c>
      <c r="C27" s="21">
        <v>0.21</v>
      </c>
      <c r="D27" s="21">
        <v>33.799999999999997</v>
      </c>
      <c r="E27" s="21">
        <v>4.07</v>
      </c>
      <c r="F27" s="21">
        <v>3.34</v>
      </c>
      <c r="G27" s="21">
        <v>10.35</v>
      </c>
      <c r="H27" s="21">
        <v>6.82</v>
      </c>
      <c r="I27" s="21">
        <v>15.07</v>
      </c>
      <c r="J27" s="21">
        <v>13.01</v>
      </c>
      <c r="K27" s="21">
        <v>100</v>
      </c>
      <c r="L27" s="22"/>
      <c r="M27" s="22"/>
      <c r="N27" s="23"/>
    </row>
    <row r="28" spans="1:14" ht="15.75" x14ac:dyDescent="0.25">
      <c r="A28" s="2">
        <v>1989</v>
      </c>
      <c r="B28" s="21">
        <v>13.05</v>
      </c>
      <c r="C28" s="21">
        <v>0.15</v>
      </c>
      <c r="D28" s="21">
        <v>33.08</v>
      </c>
      <c r="E28" s="21">
        <v>4.21</v>
      </c>
      <c r="F28" s="21">
        <v>2.93</v>
      </c>
      <c r="G28" s="21">
        <v>10.119999999999999</v>
      </c>
      <c r="H28" s="21">
        <v>7.07</v>
      </c>
      <c r="I28" s="21">
        <v>15.59</v>
      </c>
      <c r="J28" s="21">
        <v>13.81</v>
      </c>
      <c r="K28" s="21">
        <v>100</v>
      </c>
      <c r="L28" s="22"/>
      <c r="M28" s="22"/>
      <c r="N28" s="23"/>
    </row>
    <row r="29" spans="1:14" x14ac:dyDescent="0.25">
      <c r="B29" s="24"/>
      <c r="C29" s="24"/>
      <c r="D29" s="24"/>
      <c r="E29" s="24"/>
      <c r="F29" s="24"/>
      <c r="G29" s="24"/>
      <c r="H29" s="24"/>
      <c r="I29" s="24"/>
      <c r="J29" s="16"/>
      <c r="K29" s="16"/>
      <c r="L29" s="25"/>
      <c r="M29" s="26"/>
      <c r="N29" s="26"/>
    </row>
    <row r="30" spans="1:14" x14ac:dyDescent="0.25">
      <c r="A30" s="15" t="s">
        <v>18</v>
      </c>
      <c r="B30" s="24"/>
      <c r="C30" s="24"/>
      <c r="D30" s="24"/>
      <c r="E30" s="24"/>
      <c r="F30" s="24"/>
      <c r="G30" s="24"/>
      <c r="H30" s="24"/>
      <c r="I30" s="24"/>
      <c r="J30" s="16"/>
      <c r="K30" s="16"/>
      <c r="L30" s="16"/>
    </row>
    <row r="31" spans="1:14" x14ac:dyDescent="0.25">
      <c r="B31" s="24"/>
      <c r="C31" s="24"/>
      <c r="D31" s="24"/>
      <c r="E31" s="24"/>
      <c r="F31" s="24"/>
      <c r="G31" s="24"/>
      <c r="H31" s="24"/>
      <c r="I31" s="24"/>
      <c r="J31" s="16"/>
      <c r="K31" s="16"/>
      <c r="L31" s="16"/>
    </row>
    <row r="32" spans="1:14" x14ac:dyDescent="0.25">
      <c r="B32" s="27"/>
      <c r="C32" s="27"/>
      <c r="D32" s="27"/>
      <c r="E32" s="27"/>
      <c r="F32" s="27"/>
      <c r="G32" s="27"/>
      <c r="H32" s="27"/>
      <c r="I32" s="27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36" spans="2:9" x14ac:dyDescent="0.25">
      <c r="B36" s="27"/>
      <c r="C36" s="27"/>
      <c r="D36" s="27"/>
      <c r="E36" s="27"/>
      <c r="F36" s="27"/>
      <c r="G36" s="27"/>
      <c r="H36" s="27"/>
      <c r="I36" s="27"/>
    </row>
    <row r="37" spans="2:9" x14ac:dyDescent="0.25">
      <c r="B37" s="27"/>
      <c r="C37" s="27"/>
      <c r="D37" s="27"/>
      <c r="E37" s="27"/>
      <c r="F37" s="27"/>
      <c r="G37" s="27"/>
      <c r="H37" s="27"/>
      <c r="I37" s="27"/>
    </row>
    <row r="38" spans="2:9" x14ac:dyDescent="0.25">
      <c r="B38" s="27"/>
      <c r="C38" s="27"/>
      <c r="D38" s="27"/>
      <c r="E38" s="27"/>
      <c r="F38" s="27"/>
      <c r="G38" s="27"/>
      <c r="H38" s="27"/>
      <c r="I38" s="27"/>
    </row>
    <row r="39" spans="2:9" x14ac:dyDescent="0.25">
      <c r="B39" s="27"/>
      <c r="C39" s="27"/>
      <c r="D39" s="27"/>
      <c r="E39" s="27"/>
      <c r="F39" s="27"/>
      <c r="G39" s="27"/>
      <c r="H39" s="27"/>
      <c r="I39" s="27"/>
    </row>
    <row r="101" spans="2:6" x14ac:dyDescent="0.25">
      <c r="B101" s="15" t="s">
        <v>1</v>
      </c>
      <c r="C101" s="15" t="s">
        <v>2</v>
      </c>
      <c r="D101" s="15" t="s">
        <v>3</v>
      </c>
      <c r="E101" s="15" t="s">
        <v>4</v>
      </c>
      <c r="F101" s="15" t="str">
        <f t="shared" ref="F101" si="0">+CONCATENATE(F102," ",F103)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10" width="8.5703125" style="15" customWidth="1"/>
    <col min="11" max="11" width="12.28515625" style="15" customWidth="1"/>
    <col min="12" max="12" width="11.42578125" style="15"/>
    <col min="13" max="13" width="13.285156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4" spans="1:14" ht="15.75" x14ac:dyDescent="0.25">
      <c r="A4" s="14" t="s">
        <v>17</v>
      </c>
    </row>
    <row r="5" spans="1:14" ht="15.75" x14ac:dyDescent="0.25">
      <c r="A5" s="14" t="s">
        <v>21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4" ht="15" customHeight="1" x14ac:dyDescent="0.25">
      <c r="A6" s="16"/>
      <c r="B6" s="43"/>
      <c r="C6" s="43"/>
      <c r="D6" s="43"/>
      <c r="E6" s="43"/>
      <c r="F6" s="43"/>
      <c r="G6" s="43"/>
      <c r="H6" s="17"/>
      <c r="I6" s="17"/>
      <c r="J6" s="16"/>
      <c r="K6" s="16"/>
      <c r="L6" s="16"/>
    </row>
    <row r="7" spans="1:14" ht="45" x14ac:dyDescent="0.25">
      <c r="A7" s="18" t="s">
        <v>0</v>
      </c>
      <c r="B7" s="28" t="s">
        <v>5</v>
      </c>
      <c r="C7" s="28" t="s">
        <v>6</v>
      </c>
      <c r="D7" s="28" t="s">
        <v>7</v>
      </c>
      <c r="E7" s="28" t="s">
        <v>8</v>
      </c>
      <c r="F7" s="28" t="s">
        <v>9</v>
      </c>
      <c r="G7" s="28" t="s">
        <v>10</v>
      </c>
      <c r="H7" s="28" t="s">
        <v>11</v>
      </c>
      <c r="I7" s="28" t="s">
        <v>12</v>
      </c>
      <c r="J7" s="28" t="s">
        <v>13</v>
      </c>
      <c r="K7" s="19" t="s">
        <v>14</v>
      </c>
      <c r="L7" s="16"/>
    </row>
    <row r="8" spans="1:14" ht="15.75" customHeight="1" x14ac:dyDescent="0.25">
      <c r="A8" s="18"/>
      <c r="B8" s="20"/>
      <c r="C8" s="20"/>
      <c r="D8" s="20"/>
      <c r="E8" s="20"/>
      <c r="F8" s="20"/>
      <c r="G8" s="20"/>
      <c r="H8" s="19"/>
      <c r="I8" s="19"/>
      <c r="J8" s="16"/>
      <c r="K8" s="16"/>
      <c r="L8" s="16"/>
    </row>
    <row r="9" spans="1:14" ht="15.75" customHeight="1" x14ac:dyDescent="0.25">
      <c r="A9" s="2">
        <v>1970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  <c r="M9" s="30"/>
      <c r="N9" s="31"/>
    </row>
    <row r="10" spans="1:14" ht="15.75" customHeight="1" x14ac:dyDescent="0.25">
      <c r="A10" s="2">
        <v>1971</v>
      </c>
      <c r="B10" s="32">
        <v>-6.97</v>
      </c>
      <c r="C10" s="32">
        <v>11.69</v>
      </c>
      <c r="D10" s="32">
        <v>7.07</v>
      </c>
      <c r="E10" s="32">
        <v>9.0500000000000007</v>
      </c>
      <c r="F10" s="32">
        <v>-9.84</v>
      </c>
      <c r="G10" s="32">
        <v>3.38</v>
      </c>
      <c r="H10" s="32">
        <v>-10.199999999999999</v>
      </c>
      <c r="I10" s="32">
        <v>0.86</v>
      </c>
      <c r="J10" s="32">
        <v>0.68</v>
      </c>
      <c r="K10" s="32">
        <v>0.84</v>
      </c>
      <c r="L10" s="30"/>
      <c r="M10" s="30"/>
      <c r="N10" s="31"/>
    </row>
    <row r="11" spans="1:14" ht="15.75" customHeight="1" x14ac:dyDescent="0.25">
      <c r="A11" s="2">
        <v>1972</v>
      </c>
      <c r="B11" s="32">
        <v>-5.33</v>
      </c>
      <c r="C11" s="32">
        <v>-0.78</v>
      </c>
      <c r="D11" s="32">
        <v>0.52</v>
      </c>
      <c r="E11" s="32">
        <v>7.36</v>
      </c>
      <c r="F11" s="32">
        <v>-1.19</v>
      </c>
      <c r="G11" s="32">
        <v>-0.67</v>
      </c>
      <c r="H11" s="32">
        <v>-6.3</v>
      </c>
      <c r="I11" s="32">
        <v>0.2</v>
      </c>
      <c r="J11" s="32">
        <v>6.62</v>
      </c>
      <c r="K11" s="32">
        <v>-0.23</v>
      </c>
      <c r="L11" s="30"/>
      <c r="M11" s="30"/>
      <c r="N11" s="31"/>
    </row>
    <row r="12" spans="1:14" ht="15.75" x14ac:dyDescent="0.25">
      <c r="A12" s="2">
        <v>1973</v>
      </c>
      <c r="B12" s="32">
        <v>11.13</v>
      </c>
      <c r="C12" s="32">
        <v>-11.77</v>
      </c>
      <c r="D12" s="32">
        <v>-0.08</v>
      </c>
      <c r="E12" s="32">
        <v>4.12</v>
      </c>
      <c r="F12" s="32">
        <v>-9.59</v>
      </c>
      <c r="G12" s="32">
        <v>2.09</v>
      </c>
      <c r="H12" s="32">
        <v>23.43</v>
      </c>
      <c r="I12" s="32">
        <v>2.64</v>
      </c>
      <c r="J12" s="32">
        <v>9.74</v>
      </c>
      <c r="K12" s="32">
        <v>3.47</v>
      </c>
      <c r="L12" s="30"/>
      <c r="M12" s="30"/>
      <c r="N12" s="31"/>
    </row>
    <row r="13" spans="1:14" ht="15.75" x14ac:dyDescent="0.25">
      <c r="A13" s="2">
        <v>1974</v>
      </c>
      <c r="B13" s="32">
        <v>-2.71</v>
      </c>
      <c r="C13" s="32">
        <v>8.18</v>
      </c>
      <c r="D13" s="32">
        <v>2.0099999999999998</v>
      </c>
      <c r="E13" s="32">
        <v>7.16</v>
      </c>
      <c r="F13" s="32">
        <v>31.21</v>
      </c>
      <c r="G13" s="32">
        <v>0.96</v>
      </c>
      <c r="H13" s="32">
        <v>0.55000000000000004</v>
      </c>
      <c r="I13" s="32">
        <v>4.96</v>
      </c>
      <c r="J13" s="32">
        <v>6.89</v>
      </c>
      <c r="K13" s="32">
        <v>4.03</v>
      </c>
      <c r="L13" s="30"/>
      <c r="M13" s="30"/>
      <c r="N13" s="31"/>
    </row>
    <row r="14" spans="1:14" ht="15.75" x14ac:dyDescent="0.25">
      <c r="A14" s="2">
        <v>1975</v>
      </c>
      <c r="B14" s="32">
        <v>-7.15</v>
      </c>
      <c r="C14" s="32">
        <v>11.29</v>
      </c>
      <c r="D14" s="32">
        <v>-4.93</v>
      </c>
      <c r="E14" s="32">
        <v>7.5</v>
      </c>
      <c r="F14" s="32">
        <v>-7.88</v>
      </c>
      <c r="G14" s="32">
        <v>-5.27</v>
      </c>
      <c r="H14" s="32">
        <v>-11.47</v>
      </c>
      <c r="I14" s="32">
        <v>-0.83</v>
      </c>
      <c r="J14" s="32">
        <v>6.71</v>
      </c>
      <c r="K14" s="32">
        <v>-3.69</v>
      </c>
      <c r="L14" s="30"/>
      <c r="M14" s="30"/>
      <c r="N14" s="31"/>
    </row>
    <row r="15" spans="1:14" ht="15.75" x14ac:dyDescent="0.25">
      <c r="A15" s="2">
        <v>1976</v>
      </c>
      <c r="B15" s="32">
        <v>10.210000000000001</v>
      </c>
      <c r="C15" s="32">
        <v>-3.56</v>
      </c>
      <c r="D15" s="32">
        <v>-3.32</v>
      </c>
      <c r="E15" s="32">
        <v>2.16</v>
      </c>
      <c r="F15" s="32">
        <v>-1.43</v>
      </c>
      <c r="G15" s="32">
        <v>-0.31</v>
      </c>
      <c r="H15" s="32">
        <v>7.33</v>
      </c>
      <c r="I15" s="32">
        <v>-0.5</v>
      </c>
      <c r="J15" s="32">
        <v>-4.13</v>
      </c>
      <c r="K15" s="32">
        <v>-0.15</v>
      </c>
      <c r="L15" s="30"/>
      <c r="M15" s="30"/>
      <c r="N15" s="31"/>
    </row>
    <row r="16" spans="1:14" ht="15.75" x14ac:dyDescent="0.25">
      <c r="A16" s="2">
        <v>1977</v>
      </c>
      <c r="B16" s="32">
        <v>10.81</v>
      </c>
      <c r="C16" s="32">
        <v>5.88</v>
      </c>
      <c r="D16" s="32">
        <v>8.4499999999999993</v>
      </c>
      <c r="E16" s="32">
        <v>3.28</v>
      </c>
      <c r="F16" s="32">
        <v>21</v>
      </c>
      <c r="G16" s="32">
        <v>9.08</v>
      </c>
      <c r="H16" s="32">
        <v>14.79</v>
      </c>
      <c r="I16" s="32">
        <v>4.99</v>
      </c>
      <c r="J16" s="32">
        <v>-1.69</v>
      </c>
      <c r="K16" s="32">
        <v>8.32</v>
      </c>
      <c r="L16" s="30"/>
      <c r="M16" s="30"/>
      <c r="N16" s="31"/>
    </row>
    <row r="17" spans="1:14" ht="15.75" x14ac:dyDescent="0.25">
      <c r="A17" s="2">
        <v>1978</v>
      </c>
      <c r="B17" s="32">
        <v>-5.72</v>
      </c>
      <c r="C17" s="32">
        <v>-4.3899999999999997</v>
      </c>
      <c r="D17" s="32">
        <v>-3.11</v>
      </c>
      <c r="E17" s="32">
        <v>6.42</v>
      </c>
      <c r="F17" s="32">
        <v>5.59</v>
      </c>
      <c r="G17" s="32">
        <v>-3.85</v>
      </c>
      <c r="H17" s="32">
        <v>-4.72</v>
      </c>
      <c r="I17" s="32">
        <v>2.56</v>
      </c>
      <c r="J17" s="32">
        <v>0.93</v>
      </c>
      <c r="K17" s="32">
        <v>-1.44</v>
      </c>
      <c r="L17" s="30"/>
      <c r="M17" s="30"/>
      <c r="N17" s="31"/>
    </row>
    <row r="18" spans="1:14" ht="15.75" x14ac:dyDescent="0.25">
      <c r="A18" s="2">
        <v>1979</v>
      </c>
      <c r="B18" s="32">
        <v>3.38</v>
      </c>
      <c r="C18" s="32">
        <v>10.02</v>
      </c>
      <c r="D18" s="32">
        <v>13.26</v>
      </c>
      <c r="E18" s="32">
        <v>6.34</v>
      </c>
      <c r="F18" s="32">
        <v>-17.2</v>
      </c>
      <c r="G18" s="32">
        <v>10.76</v>
      </c>
      <c r="H18" s="32">
        <v>6.41</v>
      </c>
      <c r="I18" s="32">
        <v>3.29</v>
      </c>
      <c r="J18" s="32">
        <v>0.88</v>
      </c>
      <c r="K18" s="32">
        <v>5.62</v>
      </c>
      <c r="L18" s="30"/>
      <c r="M18" s="30"/>
      <c r="N18" s="31"/>
    </row>
    <row r="19" spans="1:14" ht="15.75" x14ac:dyDescent="0.25">
      <c r="A19" s="2">
        <v>1980</v>
      </c>
      <c r="B19" s="32">
        <v>-10.85</v>
      </c>
      <c r="C19" s="32">
        <v>1.47</v>
      </c>
      <c r="D19" s="32">
        <v>-0.86</v>
      </c>
      <c r="E19" s="32">
        <v>1.61</v>
      </c>
      <c r="F19" s="32">
        <v>-1.44</v>
      </c>
      <c r="G19" s="32">
        <v>-2.81</v>
      </c>
      <c r="H19" s="32">
        <v>-7.96</v>
      </c>
      <c r="I19" s="32">
        <v>5.36</v>
      </c>
      <c r="J19" s="32">
        <v>1.28</v>
      </c>
      <c r="K19" s="32">
        <v>-1.6</v>
      </c>
      <c r="L19" s="30"/>
      <c r="M19" s="30"/>
      <c r="N19" s="31"/>
    </row>
    <row r="20" spans="1:14" ht="15.75" x14ac:dyDescent="0.25">
      <c r="A20" s="2">
        <v>1981</v>
      </c>
      <c r="B20" s="32">
        <v>17.079999999999998</v>
      </c>
      <c r="C20" s="32">
        <v>-7.8</v>
      </c>
      <c r="D20" s="32">
        <v>-9.17</v>
      </c>
      <c r="E20" s="32">
        <v>1.37</v>
      </c>
      <c r="F20" s="32">
        <v>-4.75</v>
      </c>
      <c r="G20" s="32">
        <v>-3.7</v>
      </c>
      <c r="H20" s="32">
        <v>18.010000000000002</v>
      </c>
      <c r="I20" s="32">
        <v>-1.82</v>
      </c>
      <c r="J20" s="32">
        <v>4.51</v>
      </c>
      <c r="K20" s="32">
        <v>-0.84</v>
      </c>
      <c r="L20" s="30"/>
      <c r="M20" s="30"/>
      <c r="N20" s="31"/>
    </row>
    <row r="21" spans="1:14" ht="15.75" customHeight="1" x14ac:dyDescent="0.25">
      <c r="A21" s="2">
        <v>1982</v>
      </c>
      <c r="B21" s="32">
        <v>-8.4700000000000006</v>
      </c>
      <c r="C21" s="32">
        <v>-16.28</v>
      </c>
      <c r="D21" s="32">
        <v>0.76</v>
      </c>
      <c r="E21" s="32">
        <v>-0.97</v>
      </c>
      <c r="F21" s="32">
        <v>-14.51</v>
      </c>
      <c r="G21" s="32">
        <v>-1.97</v>
      </c>
      <c r="H21" s="32">
        <v>-10.9</v>
      </c>
      <c r="I21" s="32">
        <v>-4.3099999999999996</v>
      </c>
      <c r="J21" s="32">
        <v>-1.03</v>
      </c>
      <c r="K21" s="32">
        <v>-3.67</v>
      </c>
      <c r="L21" s="30"/>
      <c r="M21" s="30"/>
      <c r="N21" s="31"/>
    </row>
    <row r="22" spans="1:14" ht="15.75" x14ac:dyDescent="0.25">
      <c r="A22" s="2">
        <v>1983</v>
      </c>
      <c r="B22" s="32">
        <v>10.15</v>
      </c>
      <c r="C22" s="32">
        <v>-8.56</v>
      </c>
      <c r="D22" s="32">
        <v>10.36</v>
      </c>
      <c r="E22" s="32">
        <v>7.45</v>
      </c>
      <c r="F22" s="32">
        <v>-6.03</v>
      </c>
      <c r="G22" s="32">
        <v>10.23</v>
      </c>
      <c r="H22" s="32">
        <v>17.02</v>
      </c>
      <c r="I22" s="32">
        <v>-0.61</v>
      </c>
      <c r="J22" s="32">
        <v>4.6900000000000004</v>
      </c>
      <c r="K22" s="32">
        <v>7.26</v>
      </c>
      <c r="L22" s="30"/>
      <c r="M22" s="30"/>
      <c r="N22" s="31"/>
    </row>
    <row r="23" spans="1:14" ht="15.75" x14ac:dyDescent="0.25">
      <c r="A23" s="2">
        <v>1984</v>
      </c>
      <c r="B23" s="32">
        <v>1.41</v>
      </c>
      <c r="C23" s="32">
        <v>23.89</v>
      </c>
      <c r="D23" s="32">
        <v>3.98</v>
      </c>
      <c r="E23" s="32">
        <v>7.79</v>
      </c>
      <c r="F23" s="32">
        <v>-13.8</v>
      </c>
      <c r="G23" s="32">
        <v>3.43</v>
      </c>
      <c r="H23" s="32">
        <v>5.52</v>
      </c>
      <c r="I23" s="32">
        <v>1.73</v>
      </c>
      <c r="J23" s="32">
        <v>2.2200000000000002</v>
      </c>
      <c r="K23" s="32">
        <v>2.41</v>
      </c>
      <c r="L23" s="30"/>
      <c r="M23" s="30"/>
      <c r="N23" s="31"/>
    </row>
    <row r="24" spans="1:14" ht="15.75" x14ac:dyDescent="0.25">
      <c r="A24" s="2">
        <v>1985</v>
      </c>
      <c r="B24" s="32">
        <v>2.82</v>
      </c>
      <c r="C24" s="32">
        <v>-1.77</v>
      </c>
      <c r="D24" s="32">
        <v>-9.01</v>
      </c>
      <c r="E24" s="32">
        <v>-2.4900000000000002</v>
      </c>
      <c r="F24" s="32">
        <v>-16.489999999999998</v>
      </c>
      <c r="G24" s="32">
        <v>-5.96</v>
      </c>
      <c r="H24" s="32">
        <v>3.24</v>
      </c>
      <c r="I24" s="32">
        <v>0.08</v>
      </c>
      <c r="J24" s="32">
        <v>7.89</v>
      </c>
      <c r="K24" s="32">
        <v>-3.24</v>
      </c>
      <c r="L24" s="30"/>
      <c r="M24" s="30"/>
      <c r="N24" s="31"/>
    </row>
    <row r="25" spans="1:14" ht="15.75" x14ac:dyDescent="0.25">
      <c r="A25" s="2">
        <v>1986</v>
      </c>
      <c r="B25" s="32">
        <v>-2.75</v>
      </c>
      <c r="C25" s="32">
        <v>-24.58</v>
      </c>
      <c r="D25" s="32">
        <v>13</v>
      </c>
      <c r="E25" s="32">
        <v>9.51</v>
      </c>
      <c r="F25" s="32">
        <v>-3.76</v>
      </c>
      <c r="G25" s="32">
        <v>8.56</v>
      </c>
      <c r="H25" s="32">
        <v>3.97</v>
      </c>
      <c r="I25" s="32">
        <v>3.5</v>
      </c>
      <c r="J25" s="32">
        <v>2.39</v>
      </c>
      <c r="K25" s="32">
        <v>6.1</v>
      </c>
      <c r="L25" s="30"/>
      <c r="M25" s="30"/>
      <c r="N25" s="31"/>
    </row>
    <row r="26" spans="1:14" ht="15.75" x14ac:dyDescent="0.25">
      <c r="A26" s="2">
        <v>1987</v>
      </c>
      <c r="B26" s="32">
        <v>-5.23</v>
      </c>
      <c r="C26" s="32">
        <v>-2.35</v>
      </c>
      <c r="D26" s="32">
        <v>-1.5</v>
      </c>
      <c r="E26" s="32">
        <v>5.4</v>
      </c>
      <c r="F26" s="32">
        <v>13.46</v>
      </c>
      <c r="G26" s="32">
        <v>-2.2799999999999998</v>
      </c>
      <c r="H26" s="32">
        <v>0.9</v>
      </c>
      <c r="I26" s="32">
        <v>1.45</v>
      </c>
      <c r="J26" s="32">
        <v>5.94</v>
      </c>
      <c r="K26" s="32">
        <v>0.12</v>
      </c>
      <c r="L26" s="30"/>
      <c r="M26" s="30"/>
      <c r="N26" s="31"/>
    </row>
    <row r="27" spans="1:14" ht="15.75" x14ac:dyDescent="0.25">
      <c r="A27" s="2">
        <v>1988</v>
      </c>
      <c r="B27" s="32">
        <v>5.27</v>
      </c>
      <c r="C27" s="32">
        <v>2.91</v>
      </c>
      <c r="D27" s="32">
        <v>-6.2</v>
      </c>
      <c r="E27" s="32">
        <v>7.49</v>
      </c>
      <c r="F27" s="32">
        <v>-14.87</v>
      </c>
      <c r="G27" s="32">
        <v>-3.7</v>
      </c>
      <c r="H27" s="32">
        <v>-5.14</v>
      </c>
      <c r="I27" s="32">
        <v>-0.3</v>
      </c>
      <c r="J27" s="32">
        <v>6.18</v>
      </c>
      <c r="K27" s="32">
        <v>-1.88</v>
      </c>
      <c r="L27" s="30"/>
      <c r="M27" s="30"/>
      <c r="N27" s="31"/>
    </row>
    <row r="28" spans="1:14" ht="15.75" x14ac:dyDescent="0.25">
      <c r="A28" s="2">
        <v>1989</v>
      </c>
      <c r="B28" s="32">
        <v>-6.71</v>
      </c>
      <c r="C28" s="32">
        <v>-31.68</v>
      </c>
      <c r="D28" s="32">
        <v>-6.62</v>
      </c>
      <c r="E28" s="32">
        <v>-1.43</v>
      </c>
      <c r="F28" s="32">
        <v>-16.329999999999998</v>
      </c>
      <c r="G28" s="32">
        <v>-6.67</v>
      </c>
      <c r="H28" s="32">
        <v>-1.06</v>
      </c>
      <c r="I28" s="32">
        <v>-1.25</v>
      </c>
      <c r="J28" s="32">
        <v>1.25</v>
      </c>
      <c r="K28" s="32">
        <v>-4.59</v>
      </c>
      <c r="L28" s="30"/>
      <c r="M28" s="30"/>
      <c r="N28" s="31"/>
    </row>
    <row r="29" spans="1:14" x14ac:dyDescent="0.25">
      <c r="B29" s="24"/>
      <c r="C29" s="24"/>
      <c r="D29" s="24"/>
      <c r="E29" s="24"/>
      <c r="F29" s="24"/>
      <c r="G29" s="24"/>
      <c r="H29" s="24"/>
      <c r="I29" s="24"/>
      <c r="J29" s="16"/>
      <c r="K29" s="16"/>
      <c r="L29" s="16"/>
    </row>
    <row r="30" spans="1:14" x14ac:dyDescent="0.25">
      <c r="A30" s="15" t="s">
        <v>18</v>
      </c>
      <c r="B30" s="24"/>
      <c r="C30" s="24"/>
      <c r="D30" s="24"/>
      <c r="E30" s="24"/>
      <c r="F30" s="24"/>
      <c r="G30" s="24"/>
      <c r="H30" s="24"/>
      <c r="I30" s="24"/>
      <c r="J30" s="16"/>
      <c r="K30" s="16"/>
      <c r="L30" s="16"/>
    </row>
    <row r="31" spans="1:14" x14ac:dyDescent="0.25">
      <c r="B31" s="24"/>
      <c r="C31" s="24"/>
      <c r="D31" s="24"/>
      <c r="E31" s="24"/>
      <c r="F31" s="24"/>
      <c r="G31" s="24"/>
      <c r="H31" s="24"/>
      <c r="I31" s="24"/>
      <c r="J31" s="16"/>
      <c r="K31" s="16"/>
      <c r="L31" s="16"/>
    </row>
    <row r="32" spans="1:14" x14ac:dyDescent="0.25">
      <c r="B32" s="27"/>
      <c r="C32" s="27"/>
      <c r="D32" s="27"/>
      <c r="E32" s="27"/>
      <c r="F32" s="27"/>
      <c r="G32" s="27"/>
      <c r="H32" s="27"/>
      <c r="I32" s="27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36" spans="2:9" x14ac:dyDescent="0.25">
      <c r="B36" s="27"/>
      <c r="C36" s="27"/>
      <c r="D36" s="27"/>
      <c r="E36" s="27"/>
      <c r="F36" s="27"/>
      <c r="G36" s="27"/>
      <c r="H36" s="27"/>
      <c r="I36" s="27"/>
    </row>
    <row r="37" spans="2:9" x14ac:dyDescent="0.25">
      <c r="B37" s="27"/>
      <c r="C37" s="27"/>
      <c r="D37" s="27"/>
      <c r="E37" s="27"/>
      <c r="F37" s="27"/>
      <c r="G37" s="27"/>
      <c r="H37" s="27"/>
      <c r="I37" s="27"/>
    </row>
    <row r="38" spans="2:9" x14ac:dyDescent="0.25">
      <c r="B38" s="27"/>
      <c r="C38" s="27"/>
      <c r="D38" s="27"/>
      <c r="E38" s="27"/>
      <c r="F38" s="27"/>
      <c r="G38" s="27"/>
      <c r="H38" s="27"/>
      <c r="I38" s="27"/>
    </row>
    <row r="39" spans="2:9" x14ac:dyDescent="0.25">
      <c r="B39" s="27"/>
      <c r="C39" s="27"/>
      <c r="D39" s="27"/>
      <c r="E39" s="27"/>
      <c r="F39" s="27"/>
      <c r="G39" s="27"/>
      <c r="H39" s="27"/>
      <c r="I39" s="27"/>
    </row>
    <row r="101" spans="2:6" x14ac:dyDescent="0.25">
      <c r="B101" s="15" t="s">
        <v>1</v>
      </c>
      <c r="C101" s="15" t="s">
        <v>2</v>
      </c>
      <c r="D101" s="15" t="s">
        <v>3</v>
      </c>
      <c r="E101" s="15" t="s">
        <v>4</v>
      </c>
      <c r="F101" s="15" t="str">
        <f t="shared" ref="F101" si="0">+CONCATENATE(F102," ",F103)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A5" sqref="A5:C5"/>
    </sheetView>
  </sheetViews>
  <sheetFormatPr baseColWidth="10" defaultRowHeight="15" x14ac:dyDescent="0.25"/>
  <cols>
    <col min="1" max="1" width="11.42578125" style="15"/>
    <col min="2" max="3" width="12.5703125" style="15" customWidth="1"/>
    <col min="4" max="4" width="13.140625" style="15" customWidth="1"/>
    <col min="5" max="10" width="12.5703125" style="15" customWidth="1"/>
    <col min="11" max="11" width="13.5703125" style="15" customWidth="1"/>
    <col min="12" max="12" width="11.42578125" style="15"/>
    <col min="13" max="13" width="13.285156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4" spans="1:14" ht="15.75" x14ac:dyDescent="0.25">
      <c r="A4" s="14" t="s">
        <v>17</v>
      </c>
    </row>
    <row r="5" spans="1:14" ht="15.75" x14ac:dyDescent="0.25">
      <c r="A5" s="14" t="s">
        <v>22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4" ht="15" customHeight="1" x14ac:dyDescent="0.25">
      <c r="A6" s="16"/>
      <c r="B6" s="43"/>
      <c r="C6" s="43"/>
      <c r="D6" s="43"/>
      <c r="E6" s="43"/>
      <c r="F6" s="43"/>
      <c r="G6" s="43"/>
      <c r="H6" s="17"/>
      <c r="I6" s="17"/>
      <c r="J6" s="16"/>
      <c r="K6" s="16"/>
      <c r="L6" s="16"/>
    </row>
    <row r="7" spans="1:14" ht="30" x14ac:dyDescent="0.25">
      <c r="A7" s="18" t="s">
        <v>0</v>
      </c>
      <c r="B7" s="19" t="s">
        <v>5</v>
      </c>
      <c r="C7" s="19" t="s">
        <v>6</v>
      </c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12</v>
      </c>
      <c r="J7" s="19" t="s">
        <v>13</v>
      </c>
      <c r="K7" s="19" t="s">
        <v>14</v>
      </c>
      <c r="L7" s="16"/>
    </row>
    <row r="8" spans="1:14" ht="15.75" customHeight="1" x14ac:dyDescent="0.25">
      <c r="A8" s="18"/>
      <c r="B8" s="20"/>
      <c r="C8" s="20"/>
      <c r="D8" s="20"/>
      <c r="E8" s="20"/>
      <c r="F8" s="20"/>
      <c r="G8" s="20"/>
      <c r="H8" s="19"/>
      <c r="I8" s="19"/>
      <c r="J8" s="16"/>
      <c r="K8" s="16"/>
      <c r="L8" s="16"/>
    </row>
    <row r="9" spans="1:14" ht="15.75" customHeight="1" x14ac:dyDescent="0.25">
      <c r="A9" s="2">
        <v>1970</v>
      </c>
      <c r="B9" s="29">
        <v>100</v>
      </c>
      <c r="C9" s="29">
        <v>100</v>
      </c>
      <c r="D9" s="29">
        <v>100</v>
      </c>
      <c r="E9" s="29">
        <v>100</v>
      </c>
      <c r="F9" s="29">
        <v>100</v>
      </c>
      <c r="G9" s="29">
        <v>100</v>
      </c>
      <c r="H9" s="29">
        <v>100</v>
      </c>
      <c r="I9" s="29">
        <v>100</v>
      </c>
      <c r="J9" s="29">
        <v>100</v>
      </c>
      <c r="K9" s="29">
        <v>100</v>
      </c>
      <c r="L9" s="30"/>
      <c r="M9" s="30"/>
      <c r="N9" s="31"/>
    </row>
    <row r="10" spans="1:14" ht="15.75" customHeight="1" x14ac:dyDescent="0.25">
      <c r="A10" s="2">
        <v>1971</v>
      </c>
      <c r="B10" s="29">
        <v>93.029028923496966</v>
      </c>
      <c r="C10" s="29">
        <v>111.69173582295988</v>
      </c>
      <c r="D10" s="29">
        <v>107.06694899587201</v>
      </c>
      <c r="E10" s="29">
        <v>109.05036360762614</v>
      </c>
      <c r="F10" s="29">
        <v>90.160127657871669</v>
      </c>
      <c r="G10" s="29">
        <v>103.38030838132488</v>
      </c>
      <c r="H10" s="29">
        <v>89.798304880355886</v>
      </c>
      <c r="I10" s="29">
        <v>100.86360869849842</v>
      </c>
      <c r="J10" s="29">
        <v>100.67607807888518</v>
      </c>
      <c r="K10" s="29">
        <v>100.83851957573309</v>
      </c>
      <c r="L10" s="30"/>
      <c r="M10" s="30"/>
      <c r="N10" s="31"/>
    </row>
    <row r="11" spans="1:14" ht="15.75" customHeight="1" x14ac:dyDescent="0.25">
      <c r="A11" s="2">
        <v>1972</v>
      </c>
      <c r="B11" s="29">
        <v>88.073245519596384</v>
      </c>
      <c r="C11" s="29">
        <v>110.81539591977869</v>
      </c>
      <c r="D11" s="29">
        <v>107.62331825997795</v>
      </c>
      <c r="E11" s="29">
        <v>117.0786822803292</v>
      </c>
      <c r="F11" s="29">
        <v>89.089220863960904</v>
      </c>
      <c r="G11" s="29">
        <v>102.69217460348874</v>
      </c>
      <c r="H11" s="29">
        <v>84.144402686613077</v>
      </c>
      <c r="I11" s="29">
        <v>101.06309525283925</v>
      </c>
      <c r="J11" s="29">
        <v>107.33684058245596</v>
      </c>
      <c r="K11" s="29">
        <v>100.6018256882721</v>
      </c>
      <c r="L11" s="30"/>
      <c r="M11" s="30"/>
      <c r="N11" s="31"/>
    </row>
    <row r="12" spans="1:14" ht="15.75" x14ac:dyDescent="0.25">
      <c r="A12" s="2">
        <v>1973</v>
      </c>
      <c r="B12" s="29">
        <v>97.873444400467093</v>
      </c>
      <c r="C12" s="29">
        <v>97.775112378976488</v>
      </c>
      <c r="D12" s="29">
        <v>107.54232626024998</v>
      </c>
      <c r="E12" s="29">
        <v>121.90096289120878</v>
      </c>
      <c r="F12" s="29">
        <v>80.545118384873135</v>
      </c>
      <c r="G12" s="29">
        <v>104.83648689250433</v>
      </c>
      <c r="H12" s="29">
        <v>103.8591021685185</v>
      </c>
      <c r="I12" s="29">
        <v>103.72674942188709</v>
      </c>
      <c r="J12" s="29">
        <v>117.78779674110757</v>
      </c>
      <c r="K12" s="29">
        <v>104.0898247839547</v>
      </c>
      <c r="L12" s="30"/>
      <c r="M12" s="30"/>
      <c r="N12" s="31"/>
    </row>
    <row r="13" spans="1:14" ht="15.75" x14ac:dyDescent="0.25">
      <c r="A13" s="2">
        <v>1974</v>
      </c>
      <c r="B13" s="29">
        <v>95.225183893329799</v>
      </c>
      <c r="C13" s="29">
        <v>105.77130878284923</v>
      </c>
      <c r="D13" s="29">
        <v>109.6995252859919</v>
      </c>
      <c r="E13" s="29">
        <v>130.62989328855593</v>
      </c>
      <c r="F13" s="29">
        <v>105.68025263714931</v>
      </c>
      <c r="G13" s="29">
        <v>105.8438446974808</v>
      </c>
      <c r="H13" s="29">
        <v>104.43389619743132</v>
      </c>
      <c r="I13" s="29">
        <v>108.86715522442458</v>
      </c>
      <c r="J13" s="29">
        <v>125.90066025286562</v>
      </c>
      <c r="K13" s="29">
        <v>108.27996414730201</v>
      </c>
      <c r="L13" s="30"/>
      <c r="M13" s="30"/>
      <c r="N13" s="31"/>
    </row>
    <row r="14" spans="1:14" ht="15.75" x14ac:dyDescent="0.25">
      <c r="A14" s="2">
        <v>1975</v>
      </c>
      <c r="B14" s="29">
        <v>88.419410808719661</v>
      </c>
      <c r="C14" s="29">
        <v>117.71589730290457</v>
      </c>
      <c r="D14" s="29">
        <v>104.29407998926831</v>
      </c>
      <c r="E14" s="29">
        <v>140.42891146189513</v>
      </c>
      <c r="F14" s="29">
        <v>97.351499318510136</v>
      </c>
      <c r="G14" s="29">
        <v>100.26444079422794</v>
      </c>
      <c r="H14" s="29">
        <v>92.452557780877981</v>
      </c>
      <c r="I14" s="29">
        <v>107.96201262913547</v>
      </c>
      <c r="J14" s="29">
        <v>134.35286627290893</v>
      </c>
      <c r="K14" s="29">
        <v>104.28961817761187</v>
      </c>
      <c r="L14" s="30"/>
      <c r="M14" s="30"/>
      <c r="N14" s="31"/>
    </row>
    <row r="15" spans="1:14" ht="15.75" x14ac:dyDescent="0.25">
      <c r="A15" s="2">
        <v>1976</v>
      </c>
      <c r="B15" s="29">
        <v>97.446712702912535</v>
      </c>
      <c r="C15" s="29">
        <v>113.52653872752421</v>
      </c>
      <c r="D15" s="29">
        <v>100.83612329130935</v>
      </c>
      <c r="E15" s="29">
        <v>143.4599922067313</v>
      </c>
      <c r="F15" s="29">
        <v>95.963366960032602</v>
      </c>
      <c r="G15" s="29">
        <v>99.95460218137417</v>
      </c>
      <c r="H15" s="29">
        <v>99.224794194862426</v>
      </c>
      <c r="I15" s="29">
        <v>107.42711442477986</v>
      </c>
      <c r="J15" s="29">
        <v>128.80302639763067</v>
      </c>
      <c r="K15" s="29">
        <v>104.13431870800727</v>
      </c>
      <c r="L15" s="30"/>
      <c r="M15" s="30"/>
      <c r="N15" s="31"/>
    </row>
    <row r="16" spans="1:14" ht="15.75" x14ac:dyDescent="0.25">
      <c r="A16" s="2">
        <v>1977</v>
      </c>
      <c r="B16" s="29">
        <v>107.98016194585188</v>
      </c>
      <c r="C16" s="29">
        <v>120.20012102351313</v>
      </c>
      <c r="D16" s="29">
        <v>109.35200701818563</v>
      </c>
      <c r="E16" s="29">
        <v>148.16819063148949</v>
      </c>
      <c r="F16" s="29">
        <v>116.11394804344224</v>
      </c>
      <c r="G16" s="29">
        <v>109.02618980366192</v>
      </c>
      <c r="H16" s="29">
        <v>113.89728163524504</v>
      </c>
      <c r="I16" s="29">
        <v>112.78976417239177</v>
      </c>
      <c r="J16" s="29">
        <v>126.62564595142578</v>
      </c>
      <c r="K16" s="29">
        <v>112.79736897235296</v>
      </c>
      <c r="L16" s="30"/>
      <c r="M16" s="30"/>
      <c r="N16" s="31"/>
    </row>
    <row r="17" spans="1:14" ht="15.75" x14ac:dyDescent="0.25">
      <c r="A17" s="2">
        <v>1978</v>
      </c>
      <c r="B17" s="29">
        <v>101.7993983540955</v>
      </c>
      <c r="C17" s="29">
        <v>114.92911479944677</v>
      </c>
      <c r="D17" s="29">
        <v>105.94924071635042</v>
      </c>
      <c r="E17" s="29">
        <v>157.6742570182453</v>
      </c>
      <c r="F17" s="29">
        <v>122.60757862449296</v>
      </c>
      <c r="G17" s="29">
        <v>104.82725140496353</v>
      </c>
      <c r="H17" s="29">
        <v>108.52571499376582</v>
      </c>
      <c r="I17" s="29">
        <v>115.67639211537136</v>
      </c>
      <c r="J17" s="29">
        <v>127.80849802937541</v>
      </c>
      <c r="K17" s="29">
        <v>111.16980906766791</v>
      </c>
      <c r="L17" s="30"/>
      <c r="M17" s="30"/>
      <c r="N17" s="31"/>
    </row>
    <row r="18" spans="1:14" ht="15.75" x14ac:dyDescent="0.25">
      <c r="A18" s="2">
        <v>1979</v>
      </c>
      <c r="B18" s="29">
        <v>105.242311235161</v>
      </c>
      <c r="C18" s="29">
        <v>126.44363762102353</v>
      </c>
      <c r="D18" s="29">
        <v>119.99574768647332</v>
      </c>
      <c r="E18" s="29">
        <v>167.66701146925021</v>
      </c>
      <c r="F18" s="29">
        <v>101.52112291888351</v>
      </c>
      <c r="G18" s="29">
        <v>116.10528095972307</v>
      </c>
      <c r="H18" s="29">
        <v>115.47850455089066</v>
      </c>
      <c r="I18" s="29">
        <v>119.48499294941092</v>
      </c>
      <c r="J18" s="29">
        <v>128.93631067647462</v>
      </c>
      <c r="K18" s="29">
        <v>117.41566398157335</v>
      </c>
      <c r="L18" s="30"/>
      <c r="M18" s="30"/>
      <c r="N18" s="31"/>
    </row>
    <row r="19" spans="1:14" ht="15.75" x14ac:dyDescent="0.25">
      <c r="A19" s="2">
        <v>1980</v>
      </c>
      <c r="B19" s="29">
        <v>93.826450977116195</v>
      </c>
      <c r="C19" s="29">
        <v>128.29789073305673</v>
      </c>
      <c r="D19" s="29">
        <v>118.96814884517272</v>
      </c>
      <c r="E19" s="29">
        <v>170.37180777229884</v>
      </c>
      <c r="F19" s="29">
        <v>100.0601458690445</v>
      </c>
      <c r="G19" s="29">
        <v>112.84056609940383</v>
      </c>
      <c r="H19" s="29">
        <v>106.2835702171395</v>
      </c>
      <c r="I19" s="29">
        <v>125.88530451998491</v>
      </c>
      <c r="J19" s="29">
        <v>130.58962321305435</v>
      </c>
      <c r="K19" s="29">
        <v>115.53420383420423</v>
      </c>
      <c r="L19" s="30"/>
      <c r="M19" s="30"/>
      <c r="N19" s="31"/>
    </row>
    <row r="20" spans="1:14" ht="15.75" x14ac:dyDescent="0.25">
      <c r="A20" s="2">
        <v>1981</v>
      </c>
      <c r="B20" s="29">
        <v>109.85112524938285</v>
      </c>
      <c r="C20" s="29">
        <v>118.29075899031814</v>
      </c>
      <c r="D20" s="29">
        <v>108.0645424965583</v>
      </c>
      <c r="E20" s="29">
        <v>172.70321574052485</v>
      </c>
      <c r="F20" s="29">
        <v>95.306253945413843</v>
      </c>
      <c r="G20" s="29">
        <v>108.66144801649912</v>
      </c>
      <c r="H20" s="29">
        <v>125.42070984379718</v>
      </c>
      <c r="I20" s="29">
        <v>123.59720258810583</v>
      </c>
      <c r="J20" s="29">
        <v>136.48368901509892</v>
      </c>
      <c r="K20" s="29">
        <v>114.56866096703034</v>
      </c>
      <c r="L20" s="30"/>
      <c r="M20" s="30"/>
      <c r="N20" s="31"/>
    </row>
    <row r="21" spans="1:14" ht="15.75" customHeight="1" x14ac:dyDescent="0.25">
      <c r="A21" s="2">
        <v>1982</v>
      </c>
      <c r="B21" s="29">
        <v>100.55138961977659</v>
      </c>
      <c r="C21" s="29">
        <v>99.031811894882424</v>
      </c>
      <c r="D21" s="29">
        <v>108.88116044814078</v>
      </c>
      <c r="E21" s="29">
        <v>171.02578507792487</v>
      </c>
      <c r="F21" s="29">
        <v>81.47870640241139</v>
      </c>
      <c r="G21" s="29">
        <v>106.51785537586336</v>
      </c>
      <c r="H21" s="29">
        <v>111.75160888117901</v>
      </c>
      <c r="I21" s="29">
        <v>118.26584701725582</v>
      </c>
      <c r="J21" s="29">
        <v>135.07293183555583</v>
      </c>
      <c r="K21" s="29">
        <v>110.35990713055945</v>
      </c>
      <c r="L21" s="30"/>
      <c r="M21" s="30"/>
      <c r="N21" s="31"/>
    </row>
    <row r="22" spans="1:14" ht="15.75" x14ac:dyDescent="0.25">
      <c r="A22" s="2">
        <v>1983</v>
      </c>
      <c r="B22" s="29">
        <v>110.75421951766475</v>
      </c>
      <c r="C22" s="29">
        <v>90.551521438450905</v>
      </c>
      <c r="D22" s="29">
        <v>120.15879663263848</v>
      </c>
      <c r="E22" s="29">
        <v>183.76480603680989</v>
      </c>
      <c r="F22" s="29">
        <v>76.569611187376623</v>
      </c>
      <c r="G22" s="29">
        <v>117.41576065934183</v>
      </c>
      <c r="H22" s="29">
        <v>130.76954139280377</v>
      </c>
      <c r="I22" s="29">
        <v>117.54961951588905</v>
      </c>
      <c r="J22" s="29">
        <v>141.41146215424112</v>
      </c>
      <c r="K22" s="29">
        <v>118.37560364518471</v>
      </c>
      <c r="L22" s="30"/>
      <c r="M22" s="30"/>
      <c r="N22" s="31"/>
    </row>
    <row r="23" spans="1:14" ht="15.75" x14ac:dyDescent="0.25">
      <c r="A23" s="2">
        <v>1984</v>
      </c>
      <c r="B23" s="29">
        <v>112.31924489597172</v>
      </c>
      <c r="C23" s="29">
        <v>112.18447441217153</v>
      </c>
      <c r="D23" s="29">
        <v>124.93873520389664</v>
      </c>
      <c r="E23" s="29">
        <v>198.07906881393649</v>
      </c>
      <c r="F23" s="29">
        <v>66.003088549582174</v>
      </c>
      <c r="G23" s="29">
        <v>121.4382652635922</v>
      </c>
      <c r="H23" s="29">
        <v>137.98674394754224</v>
      </c>
      <c r="I23" s="29">
        <v>119.58022455728138</v>
      </c>
      <c r="J23" s="29">
        <v>144.55216115134115</v>
      </c>
      <c r="K23" s="29">
        <v>121.22576435598964</v>
      </c>
      <c r="L23" s="30"/>
      <c r="M23" s="30"/>
      <c r="N23" s="31"/>
    </row>
    <row r="24" spans="1:14" ht="15.75" x14ac:dyDescent="0.25">
      <c r="A24" s="2">
        <v>1985</v>
      </c>
      <c r="B24" s="29">
        <v>115.49068449506505</v>
      </c>
      <c r="C24" s="29">
        <v>110.20163381742738</v>
      </c>
      <c r="D24" s="29">
        <v>113.68489217087611</v>
      </c>
      <c r="E24" s="29">
        <v>193.14708777442712</v>
      </c>
      <c r="F24" s="29">
        <v>55.117911219307423</v>
      </c>
      <c r="G24" s="29">
        <v>114.1998319621033</v>
      </c>
      <c r="H24" s="29">
        <v>142.45703841954048</v>
      </c>
      <c r="I24" s="29">
        <v>119.67333302665779</v>
      </c>
      <c r="J24" s="29">
        <v>155.95979000566183</v>
      </c>
      <c r="K24" s="29">
        <v>117.29626013641638</v>
      </c>
      <c r="L24" s="30"/>
      <c r="M24" s="30"/>
      <c r="N24" s="31"/>
    </row>
    <row r="25" spans="1:14" ht="15.75" x14ac:dyDescent="0.25">
      <c r="A25" s="2">
        <v>1986</v>
      </c>
      <c r="B25" s="29">
        <v>112.31229836061765</v>
      </c>
      <c r="C25" s="29">
        <v>83.111817081604428</v>
      </c>
      <c r="D25" s="29">
        <v>128.46393301074167</v>
      </c>
      <c r="E25" s="29">
        <v>211.5174495667537</v>
      </c>
      <c r="F25" s="29">
        <v>53.042899153384624</v>
      </c>
      <c r="G25" s="29">
        <v>123.97205725282625</v>
      </c>
      <c r="H25" s="29">
        <v>148.11398302225166</v>
      </c>
      <c r="I25" s="29">
        <v>123.86190930306209</v>
      </c>
      <c r="J25" s="29">
        <v>159.68723356913267</v>
      </c>
      <c r="K25" s="29">
        <v>124.45176571805914</v>
      </c>
      <c r="L25" s="30"/>
      <c r="M25" s="30"/>
      <c r="N25" s="31"/>
    </row>
    <row r="26" spans="1:14" ht="15.75" x14ac:dyDescent="0.25">
      <c r="A26" s="2">
        <v>1987</v>
      </c>
      <c r="B26" s="29">
        <v>106.43655691289715</v>
      </c>
      <c r="C26" s="29">
        <v>81.161393499308446</v>
      </c>
      <c r="D26" s="29">
        <v>126.53697733186195</v>
      </c>
      <c r="E26" s="29">
        <v>222.93364923718295</v>
      </c>
      <c r="F26" s="29">
        <v>60.180372275571791</v>
      </c>
      <c r="G26" s="29">
        <v>121.14198002855805</v>
      </c>
      <c r="H26" s="29">
        <v>149.45009840810098</v>
      </c>
      <c r="I26" s="29">
        <v>125.65790754085715</v>
      </c>
      <c r="J26" s="29">
        <v>169.17266813095785</v>
      </c>
      <c r="K26" s="29">
        <v>124.60111401963157</v>
      </c>
      <c r="L26" s="30"/>
      <c r="M26" s="30"/>
      <c r="N26" s="31"/>
    </row>
    <row r="27" spans="1:14" ht="15.75" x14ac:dyDescent="0.25">
      <c r="A27" s="2">
        <v>1988</v>
      </c>
      <c r="B27" s="29">
        <v>112.04401914474079</v>
      </c>
      <c r="C27" s="29">
        <v>83.522432572614107</v>
      </c>
      <c r="D27" s="29">
        <v>118.69168307447499</v>
      </c>
      <c r="E27" s="29">
        <v>239.62298106611289</v>
      </c>
      <c r="F27" s="29">
        <v>51.234031537178147</v>
      </c>
      <c r="G27" s="29">
        <v>116.66546725270032</v>
      </c>
      <c r="H27" s="29">
        <v>141.77221981902645</v>
      </c>
      <c r="I27" s="29">
        <v>125.2809177619997</v>
      </c>
      <c r="J27" s="29">
        <v>179.62755305485362</v>
      </c>
      <c r="K27" s="29">
        <v>122.26151474592122</v>
      </c>
      <c r="L27" s="30"/>
      <c r="M27" s="30"/>
      <c r="N27" s="31"/>
    </row>
    <row r="28" spans="1:14" ht="15.75" x14ac:dyDescent="0.25">
      <c r="A28" s="2">
        <v>1989</v>
      </c>
      <c r="B28" s="29">
        <v>104.52474083392376</v>
      </c>
      <c r="C28" s="29">
        <v>57.065828146611352</v>
      </c>
      <c r="D28" s="29">
        <v>110.83429139613672</v>
      </c>
      <c r="E28" s="29">
        <v>236.19942004309769</v>
      </c>
      <c r="F28" s="29">
        <v>42.868243389466755</v>
      </c>
      <c r="G28" s="29">
        <v>108.88417919004773</v>
      </c>
      <c r="H28" s="29">
        <v>140.26904852255089</v>
      </c>
      <c r="I28" s="29">
        <v>123.71490407837213</v>
      </c>
      <c r="J28" s="29">
        <v>181.87579814518219</v>
      </c>
      <c r="K28" s="29">
        <v>116.65097466148748</v>
      </c>
      <c r="L28" s="30"/>
      <c r="M28" s="30"/>
      <c r="N28" s="31"/>
    </row>
    <row r="29" spans="1:14" x14ac:dyDescent="0.25">
      <c r="B29" s="24"/>
      <c r="C29" s="24"/>
      <c r="D29" s="24"/>
      <c r="E29" s="24"/>
      <c r="F29" s="24"/>
      <c r="G29" s="24"/>
      <c r="H29" s="24"/>
      <c r="I29" s="24"/>
      <c r="J29" s="16"/>
      <c r="K29" s="16"/>
      <c r="L29" s="16"/>
    </row>
    <row r="30" spans="1:14" x14ac:dyDescent="0.25">
      <c r="A30" s="15" t="s">
        <v>18</v>
      </c>
      <c r="B30" s="24"/>
      <c r="C30" s="24"/>
      <c r="D30" s="24"/>
      <c r="E30" s="24"/>
      <c r="F30" s="24"/>
      <c r="G30" s="24"/>
      <c r="H30" s="24"/>
      <c r="I30" s="24"/>
      <c r="J30" s="16"/>
      <c r="K30" s="16"/>
      <c r="L30" s="16"/>
    </row>
    <row r="31" spans="1:14" x14ac:dyDescent="0.25">
      <c r="B31" s="24"/>
      <c r="C31" s="24"/>
      <c r="D31" s="24"/>
      <c r="E31" s="24"/>
      <c r="F31" s="24"/>
      <c r="G31" s="24"/>
      <c r="H31" s="24"/>
      <c r="I31" s="24"/>
      <c r="J31" s="16"/>
      <c r="K31" s="16"/>
      <c r="L31" s="16"/>
    </row>
    <row r="32" spans="1:14" x14ac:dyDescent="0.25">
      <c r="B32" s="27"/>
      <c r="C32" s="27"/>
      <c r="D32" s="27"/>
      <c r="E32" s="27"/>
      <c r="F32" s="27"/>
      <c r="G32" s="27"/>
      <c r="H32" s="27"/>
      <c r="I32" s="27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36" spans="2:9" x14ac:dyDescent="0.25">
      <c r="B36" s="27"/>
      <c r="C36" s="27"/>
      <c r="D36" s="27"/>
      <c r="E36" s="27"/>
      <c r="F36" s="27"/>
      <c r="G36" s="27"/>
      <c r="H36" s="27"/>
      <c r="I36" s="27"/>
    </row>
    <row r="37" spans="2:9" x14ac:dyDescent="0.25">
      <c r="B37" s="27"/>
      <c r="C37" s="27"/>
      <c r="D37" s="27"/>
      <c r="E37" s="27"/>
      <c r="F37" s="27"/>
      <c r="G37" s="27"/>
      <c r="H37" s="27"/>
      <c r="I37" s="27"/>
    </row>
    <row r="38" spans="2:9" x14ac:dyDescent="0.25">
      <c r="B38" s="27"/>
      <c r="C38" s="27"/>
      <c r="D38" s="27"/>
      <c r="E38" s="27"/>
      <c r="F38" s="27"/>
      <c r="G38" s="27"/>
      <c r="H38" s="27"/>
      <c r="I38" s="27"/>
    </row>
    <row r="39" spans="2:9" x14ac:dyDescent="0.25">
      <c r="B39" s="27"/>
      <c r="C39" s="27"/>
      <c r="D39" s="27"/>
      <c r="E39" s="27"/>
      <c r="F39" s="27"/>
      <c r="G39" s="27"/>
      <c r="H39" s="27"/>
      <c r="I39" s="27"/>
    </row>
    <row r="101" spans="2:6" x14ac:dyDescent="0.25">
      <c r="B101" s="15" t="s">
        <v>1</v>
      </c>
      <c r="C101" s="15" t="s">
        <v>2</v>
      </c>
      <c r="D101" s="15" t="s">
        <v>3</v>
      </c>
      <c r="E101" s="15" t="s">
        <v>4</v>
      </c>
      <c r="F101" s="15" t="str">
        <f t="shared" ref="F101" si="0">+CONCATENATE(F102," ",F103)</f>
        <v xml:space="preserve"> </v>
      </c>
    </row>
  </sheetData>
  <mergeCells count="2">
    <mergeCell ref="B6:D6"/>
    <mergeCell ref="E6:G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3" width="12.5703125" style="15" customWidth="1"/>
    <col min="4" max="4" width="13.140625" style="15" customWidth="1"/>
    <col min="5" max="5" width="13.5703125" style="15" customWidth="1"/>
    <col min="6" max="6" width="11.42578125" style="15"/>
    <col min="7" max="7" width="13.28515625" style="15" bestFit="1" customWidth="1"/>
    <col min="8" max="8" width="14.42578125" style="15" customWidth="1"/>
    <col min="9" max="9" width="13.28515625" style="15" bestFit="1" customWidth="1"/>
    <col min="10" max="10" width="12.140625" style="15" bestFit="1" customWidth="1"/>
    <col min="11" max="16384" width="11.42578125" style="15"/>
  </cols>
  <sheetData>
    <row r="1" spans="1:12" ht="15.75" x14ac:dyDescent="0.25">
      <c r="A1" s="14" t="s">
        <v>15</v>
      </c>
    </row>
    <row r="2" spans="1:12" ht="15.75" x14ac:dyDescent="0.25">
      <c r="A2" s="14" t="s">
        <v>16</v>
      </c>
    </row>
    <row r="4" spans="1:12" ht="15.75" x14ac:dyDescent="0.25">
      <c r="A4" s="14" t="s">
        <v>17</v>
      </c>
    </row>
    <row r="5" spans="1:12" ht="15.75" x14ac:dyDescent="0.25">
      <c r="A5" s="14" t="s">
        <v>23</v>
      </c>
      <c r="B5" s="16"/>
      <c r="C5" s="16"/>
      <c r="D5" s="16"/>
      <c r="E5" s="16"/>
      <c r="F5" s="16"/>
    </row>
    <row r="6" spans="1:12" ht="15" customHeight="1" x14ac:dyDescent="0.25">
      <c r="A6" s="16"/>
      <c r="B6" s="43"/>
      <c r="C6" s="43"/>
      <c r="D6" s="43"/>
      <c r="E6" s="16"/>
      <c r="F6" s="16"/>
    </row>
    <row r="7" spans="1:12" ht="45" x14ac:dyDescent="0.25">
      <c r="A7" s="18" t="s">
        <v>0</v>
      </c>
      <c r="B7" s="19" t="s">
        <v>24</v>
      </c>
      <c r="C7" s="19" t="s">
        <v>25</v>
      </c>
      <c r="D7" s="19" t="s">
        <v>26</v>
      </c>
      <c r="E7" s="19" t="s">
        <v>14</v>
      </c>
      <c r="F7" s="16"/>
    </row>
    <row r="8" spans="1:12" ht="15.75" customHeight="1" x14ac:dyDescent="0.25">
      <c r="A8" s="18"/>
      <c r="B8" s="20"/>
      <c r="C8" s="20"/>
      <c r="D8" s="20"/>
      <c r="E8" s="16"/>
      <c r="F8" s="16"/>
    </row>
    <row r="9" spans="1:12" ht="15.75" customHeight="1" x14ac:dyDescent="0.25">
      <c r="A9" s="2">
        <v>1970</v>
      </c>
      <c r="B9" s="21">
        <v>14.860346248712125</v>
      </c>
      <c r="C9" s="21">
        <v>44.854311178966718</v>
      </c>
      <c r="D9" s="21">
        <v>40.285342572321163</v>
      </c>
      <c r="E9" s="34">
        <v>100</v>
      </c>
      <c r="F9" s="30"/>
      <c r="G9" s="30"/>
      <c r="H9" s="30"/>
      <c r="I9" s="30"/>
      <c r="J9" s="33"/>
      <c r="K9" s="33"/>
      <c r="L9" s="33"/>
    </row>
    <row r="10" spans="1:12" ht="15.75" customHeight="1" x14ac:dyDescent="0.25">
      <c r="A10" s="2">
        <v>1971</v>
      </c>
      <c r="B10" s="21">
        <v>13.765178164824155</v>
      </c>
      <c r="C10" s="21">
        <v>46.330358767719929</v>
      </c>
      <c r="D10" s="21">
        <v>39.90445984249348</v>
      </c>
      <c r="E10" s="34">
        <v>100</v>
      </c>
      <c r="F10" s="30"/>
      <c r="G10" s="30"/>
      <c r="H10" s="30"/>
      <c r="I10" s="30"/>
      <c r="J10" s="33"/>
      <c r="K10" s="33"/>
      <c r="L10" s="33"/>
    </row>
    <row r="11" spans="1:12" ht="15.75" customHeight="1" x14ac:dyDescent="0.25">
      <c r="A11" s="2">
        <v>1972</v>
      </c>
      <c r="B11" s="21">
        <v>13.07772740997841</v>
      </c>
      <c r="C11" s="21">
        <v>46.712944284510435</v>
      </c>
      <c r="D11" s="21">
        <v>40.209325072961086</v>
      </c>
      <c r="E11" s="34">
        <v>100</v>
      </c>
      <c r="F11" s="30"/>
      <c r="G11" s="30"/>
      <c r="H11" s="30"/>
      <c r="I11" s="30"/>
      <c r="J11" s="33"/>
      <c r="K11" s="33"/>
      <c r="L11" s="33"/>
    </row>
    <row r="12" spans="1:12" ht="15.75" x14ac:dyDescent="0.25">
      <c r="A12" s="2">
        <v>1973</v>
      </c>
      <c r="B12" s="21">
        <v>13.972582641946685</v>
      </c>
      <c r="C12" s="21">
        <v>44.563060654592192</v>
      </c>
      <c r="D12" s="21">
        <v>41.464356703461135</v>
      </c>
      <c r="E12" s="34">
        <v>100</v>
      </c>
      <c r="F12" s="30"/>
      <c r="G12" s="30"/>
      <c r="H12" s="30"/>
      <c r="I12" s="30"/>
      <c r="J12" s="33"/>
      <c r="K12" s="33"/>
      <c r="L12" s="33"/>
    </row>
    <row r="13" spans="1:12" ht="15.75" x14ac:dyDescent="0.25">
      <c r="A13" s="2">
        <v>1974</v>
      </c>
      <c r="B13" s="21">
        <v>13.098019643398437</v>
      </c>
      <c r="C13" s="21">
        <v>45.548415072306511</v>
      </c>
      <c r="D13" s="21">
        <v>41.353562280965285</v>
      </c>
      <c r="E13" s="34">
        <v>100</v>
      </c>
      <c r="F13" s="30"/>
      <c r="G13" s="30"/>
      <c r="H13" s="30"/>
      <c r="I13" s="30"/>
      <c r="J13" s="33"/>
      <c r="K13" s="33"/>
      <c r="L13" s="33"/>
    </row>
    <row r="14" spans="1:12" ht="15.75" x14ac:dyDescent="0.25">
      <c r="A14" s="2">
        <v>1975</v>
      </c>
      <c r="B14" s="21">
        <v>12.683524619391079</v>
      </c>
      <c r="C14" s="21">
        <v>45.046066592899415</v>
      </c>
      <c r="D14" s="21">
        <v>42.270411905953146</v>
      </c>
      <c r="E14" s="34">
        <v>100</v>
      </c>
      <c r="F14" s="30"/>
      <c r="G14" s="30"/>
      <c r="H14" s="30"/>
      <c r="I14" s="30"/>
      <c r="J14" s="33"/>
      <c r="K14" s="33"/>
      <c r="L14" s="33"/>
    </row>
    <row r="15" spans="1:12" ht="15.75" x14ac:dyDescent="0.25">
      <c r="A15" s="2">
        <v>1976</v>
      </c>
      <c r="B15" s="21">
        <v>13.952472051660161</v>
      </c>
      <c r="C15" s="21">
        <v>43.91157775475164</v>
      </c>
      <c r="D15" s="21">
        <v>42.135953316482201</v>
      </c>
      <c r="E15" s="34">
        <v>100</v>
      </c>
      <c r="F15" s="30"/>
      <c r="G15" s="30"/>
      <c r="H15" s="30"/>
      <c r="I15" s="30"/>
      <c r="J15" s="33"/>
      <c r="K15" s="33"/>
      <c r="L15" s="33"/>
    </row>
    <row r="16" spans="1:12" ht="15.75" x14ac:dyDescent="0.25">
      <c r="A16" s="2">
        <v>1977</v>
      </c>
      <c r="B16" s="21">
        <v>14.258313367972791</v>
      </c>
      <c r="C16" s="21">
        <v>44.676804488654923</v>
      </c>
      <c r="D16" s="21">
        <v>41.064879260322414</v>
      </c>
      <c r="E16" s="34">
        <v>100</v>
      </c>
      <c r="F16" s="30"/>
      <c r="G16" s="30"/>
      <c r="H16" s="30"/>
      <c r="I16" s="30"/>
      <c r="J16" s="33"/>
      <c r="K16" s="33"/>
      <c r="L16" s="33"/>
    </row>
    <row r="17" spans="1:12" ht="15.75" x14ac:dyDescent="0.25">
      <c r="A17" s="2">
        <v>1978</v>
      </c>
      <c r="B17" s="21">
        <v>13.643324156212083</v>
      </c>
      <c r="C17" s="21">
        <v>44.908242243706091</v>
      </c>
      <c r="D17" s="21">
        <v>41.448436525340405</v>
      </c>
      <c r="E17" s="34">
        <v>100</v>
      </c>
      <c r="F17" s="30"/>
      <c r="G17" s="30"/>
      <c r="H17" s="30"/>
      <c r="I17" s="30"/>
      <c r="J17" s="33"/>
      <c r="K17" s="33"/>
      <c r="L17" s="33"/>
    </row>
    <row r="18" spans="1:12" ht="15.75" x14ac:dyDescent="0.25">
      <c r="A18" s="2">
        <v>1979</v>
      </c>
      <c r="B18" s="21">
        <v>13.374006031026353</v>
      </c>
      <c r="C18" s="21">
        <v>45.430508910397322</v>
      </c>
      <c r="D18" s="21">
        <v>41.195482288925092</v>
      </c>
      <c r="E18" s="34">
        <v>100</v>
      </c>
      <c r="F18" s="30"/>
      <c r="G18" s="30"/>
      <c r="H18" s="30"/>
      <c r="I18" s="30"/>
      <c r="J18" s="33"/>
      <c r="K18" s="33"/>
      <c r="L18" s="33"/>
    </row>
    <row r="19" spans="1:12" ht="15.75" x14ac:dyDescent="0.25">
      <c r="A19" s="2">
        <v>1980</v>
      </c>
      <c r="B19" s="21">
        <v>12.158025956260122</v>
      </c>
      <c r="C19" s="21">
        <v>45.808648755913623</v>
      </c>
      <c r="D19" s="21">
        <v>42.033328102580924</v>
      </c>
      <c r="E19" s="34">
        <v>100</v>
      </c>
      <c r="F19" s="30"/>
      <c r="G19" s="30"/>
      <c r="H19" s="30"/>
      <c r="I19" s="30"/>
      <c r="J19" s="33"/>
      <c r="K19" s="33"/>
      <c r="L19" s="33"/>
    </row>
    <row r="20" spans="1:12" ht="15.75" x14ac:dyDescent="0.25">
      <c r="A20" s="2">
        <v>1981</v>
      </c>
      <c r="B20" s="21">
        <v>14.270618862788279</v>
      </c>
      <c r="C20" s="21">
        <v>42.593441507290009</v>
      </c>
      <c r="D20" s="21">
        <v>43.135936791445332</v>
      </c>
      <c r="E20" s="34">
        <v>100</v>
      </c>
      <c r="F20" s="30"/>
      <c r="G20" s="30"/>
      <c r="H20" s="30"/>
      <c r="I20" s="30"/>
      <c r="J20" s="33"/>
      <c r="K20" s="33"/>
      <c r="L20" s="33"/>
    </row>
    <row r="21" spans="1:12" ht="15.75" customHeight="1" x14ac:dyDescent="0.25">
      <c r="A21" s="2">
        <v>1982</v>
      </c>
      <c r="B21" s="21">
        <v>13.535451253559462</v>
      </c>
      <c r="C21" s="21">
        <v>43.445931182449065</v>
      </c>
      <c r="D21" s="21">
        <v>43.018617563991469</v>
      </c>
      <c r="E21" s="34">
        <v>100</v>
      </c>
      <c r="F21" s="30"/>
      <c r="G21" s="30"/>
      <c r="H21" s="30"/>
      <c r="I21" s="30"/>
      <c r="J21" s="33"/>
      <c r="K21" s="33"/>
      <c r="L21" s="33"/>
    </row>
    <row r="22" spans="1:12" ht="15.75" x14ac:dyDescent="0.25">
      <c r="A22" s="2">
        <v>1983</v>
      </c>
      <c r="B22" s="21">
        <v>13.852229069718854</v>
      </c>
      <c r="C22" s="21">
        <v>43.713908258038089</v>
      </c>
      <c r="D22" s="21">
        <v>42.433862672243066</v>
      </c>
      <c r="E22" s="34">
        <v>100</v>
      </c>
      <c r="F22" s="30"/>
      <c r="G22" s="30"/>
      <c r="H22" s="30"/>
      <c r="I22" s="30"/>
      <c r="J22" s="33"/>
      <c r="K22" s="33"/>
      <c r="L22" s="33"/>
    </row>
    <row r="23" spans="1:12" ht="15.75" x14ac:dyDescent="0.25">
      <c r="A23" s="2">
        <v>1984</v>
      </c>
      <c r="B23" s="21">
        <v>13.768214362407951</v>
      </c>
      <c r="C23" s="21">
        <v>43.609955617696542</v>
      </c>
      <c r="D23" s="21">
        <v>42.621830019895512</v>
      </c>
      <c r="E23" s="34">
        <v>100</v>
      </c>
      <c r="F23" s="30"/>
      <c r="G23" s="30"/>
      <c r="H23" s="30"/>
      <c r="I23" s="30"/>
      <c r="J23" s="33"/>
      <c r="K23" s="33"/>
      <c r="L23" s="33"/>
    </row>
    <row r="24" spans="1:12" ht="15.75" x14ac:dyDescent="0.25">
      <c r="A24" s="2">
        <v>1985</v>
      </c>
      <c r="B24" s="21">
        <v>14.618026182769251</v>
      </c>
      <c r="C24" s="21">
        <v>40.904460883100661</v>
      </c>
      <c r="D24" s="21">
        <v>44.47751293413009</v>
      </c>
      <c r="E24" s="34">
        <v>100</v>
      </c>
      <c r="F24" s="30"/>
      <c r="G24" s="30"/>
      <c r="H24" s="30"/>
      <c r="I24" s="30"/>
      <c r="J24" s="33"/>
      <c r="K24" s="33"/>
      <c r="L24" s="33"/>
    </row>
    <row r="25" spans="1:12" ht="15.75" x14ac:dyDescent="0.25">
      <c r="A25" s="2">
        <v>1986</v>
      </c>
      <c r="B25" s="21">
        <v>13.340201685170253</v>
      </c>
      <c r="C25" s="21">
        <v>42.86059023525651</v>
      </c>
      <c r="D25" s="21">
        <v>43.799208079573241</v>
      </c>
      <c r="E25" s="34">
        <v>100</v>
      </c>
      <c r="F25" s="30"/>
      <c r="G25" s="30"/>
      <c r="H25" s="30"/>
      <c r="I25" s="30"/>
      <c r="J25" s="33"/>
      <c r="K25" s="33"/>
      <c r="L25" s="33"/>
    </row>
    <row r="26" spans="1:12" ht="15.75" x14ac:dyDescent="0.25">
      <c r="A26" s="2">
        <v>1987</v>
      </c>
      <c r="B26" s="21">
        <v>12.632932320756263</v>
      </c>
      <c r="C26" s="21">
        <v>42.917463979153538</v>
      </c>
      <c r="D26" s="21">
        <v>44.44960631002224</v>
      </c>
      <c r="E26" s="34">
        <v>100</v>
      </c>
      <c r="F26" s="30"/>
      <c r="G26" s="30"/>
      <c r="H26" s="30"/>
      <c r="I26" s="30"/>
      <c r="J26" s="33"/>
      <c r="K26" s="33"/>
      <c r="L26" s="33"/>
    </row>
    <row r="27" spans="1:12" ht="15.75" x14ac:dyDescent="0.25">
      <c r="A27" s="2">
        <v>1988</v>
      </c>
      <c r="B27" s="21">
        <v>13.548247393235313</v>
      </c>
      <c r="C27" s="21">
        <v>41.205805732090774</v>
      </c>
      <c r="D27" s="21">
        <v>45.245944214798165</v>
      </c>
      <c r="E27" s="34">
        <v>100</v>
      </c>
      <c r="F27" s="30"/>
      <c r="G27" s="30"/>
      <c r="H27" s="30"/>
      <c r="I27" s="30"/>
      <c r="J27" s="33"/>
      <c r="K27" s="33"/>
      <c r="L27" s="33"/>
    </row>
    <row r="28" spans="1:12" ht="15.75" x14ac:dyDescent="0.25">
      <c r="A28" s="2">
        <v>1989</v>
      </c>
      <c r="B28" s="21">
        <v>13.193125211437758</v>
      </c>
      <c r="C28" s="21">
        <v>40.21064671971957</v>
      </c>
      <c r="D28" s="21">
        <v>46.596228068842663</v>
      </c>
      <c r="E28" s="34">
        <v>100</v>
      </c>
      <c r="F28" s="30"/>
      <c r="G28" s="30"/>
      <c r="H28" s="30"/>
      <c r="I28" s="30"/>
      <c r="J28" s="33"/>
      <c r="K28" s="33"/>
      <c r="L28" s="33"/>
    </row>
    <row r="29" spans="1:12" x14ac:dyDescent="0.25">
      <c r="B29" s="24"/>
      <c r="C29" s="24"/>
      <c r="D29" s="24"/>
      <c r="E29" s="16"/>
      <c r="F29" s="16"/>
    </row>
    <row r="30" spans="1:12" x14ac:dyDescent="0.25">
      <c r="A30" s="15" t="s">
        <v>18</v>
      </c>
      <c r="B30" s="24"/>
      <c r="C30" s="24"/>
      <c r="D30" s="24"/>
      <c r="E30" s="16"/>
      <c r="F30" s="16"/>
    </row>
    <row r="31" spans="1:12" x14ac:dyDescent="0.25">
      <c r="B31" s="24"/>
      <c r="C31" s="24"/>
      <c r="D31" s="24"/>
      <c r="E31" s="16"/>
      <c r="F31" s="16"/>
    </row>
    <row r="32" spans="1:12" x14ac:dyDescent="0.25">
      <c r="B32" s="27"/>
      <c r="C32" s="27"/>
      <c r="D32" s="27"/>
    </row>
    <row r="33" spans="2:4" x14ac:dyDescent="0.25">
      <c r="B33" s="27"/>
      <c r="C33" s="27"/>
      <c r="D33" s="27"/>
    </row>
    <row r="34" spans="2:4" x14ac:dyDescent="0.25">
      <c r="B34" s="27"/>
      <c r="C34" s="27"/>
      <c r="D34" s="27"/>
    </row>
    <row r="35" spans="2:4" x14ac:dyDescent="0.25">
      <c r="B35" s="27"/>
      <c r="C35" s="27"/>
      <c r="D35" s="27"/>
    </row>
    <row r="36" spans="2:4" x14ac:dyDescent="0.25">
      <c r="B36" s="27"/>
      <c r="C36" s="27"/>
      <c r="D36" s="27"/>
    </row>
    <row r="37" spans="2:4" x14ac:dyDescent="0.25">
      <c r="B37" s="27"/>
      <c r="C37" s="27"/>
      <c r="D37" s="27"/>
    </row>
    <row r="38" spans="2:4" x14ac:dyDescent="0.25">
      <c r="B38" s="27"/>
      <c r="C38" s="27"/>
      <c r="D38" s="27"/>
    </row>
    <row r="39" spans="2:4" x14ac:dyDescent="0.25">
      <c r="B39" s="27"/>
      <c r="C39" s="27"/>
      <c r="D39" s="27"/>
    </row>
    <row r="101" spans="2:4" x14ac:dyDescent="0.25">
      <c r="B101" s="15" t="s">
        <v>1</v>
      </c>
      <c r="C101" s="15" t="s">
        <v>2</v>
      </c>
      <c r="D101" s="15" t="s">
        <v>3</v>
      </c>
    </row>
  </sheetData>
  <mergeCells count="1">
    <mergeCell ref="B6:D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workbookViewId="0">
      <selection activeCell="A5" sqref="A5"/>
    </sheetView>
  </sheetViews>
  <sheetFormatPr baseColWidth="10" defaultRowHeight="15" x14ac:dyDescent="0.25"/>
  <cols>
    <col min="1" max="1" width="11.42578125" style="15"/>
    <col min="2" max="4" width="13.42578125" style="15" customWidth="1"/>
    <col min="5" max="5" width="13.5703125" style="15" customWidth="1"/>
    <col min="6" max="6" width="11.42578125" style="15"/>
    <col min="7" max="7" width="13.28515625" style="15" bestFit="1" customWidth="1"/>
    <col min="8" max="8" width="14.42578125" style="15" customWidth="1"/>
    <col min="9" max="9" width="13.28515625" style="15" bestFit="1" customWidth="1"/>
    <col min="10" max="10" width="12.140625" style="15" bestFit="1" customWidth="1"/>
    <col min="11" max="16384" width="11.42578125" style="15"/>
  </cols>
  <sheetData>
    <row r="1" spans="1:12" ht="15.75" x14ac:dyDescent="0.25">
      <c r="A1" s="14" t="s">
        <v>15</v>
      </c>
    </row>
    <row r="2" spans="1:12" ht="15.75" x14ac:dyDescent="0.25">
      <c r="A2" s="14" t="s">
        <v>16</v>
      </c>
    </row>
    <row r="3" spans="1:12" ht="15.75" x14ac:dyDescent="0.25">
      <c r="A3" s="14" t="s">
        <v>17</v>
      </c>
    </row>
    <row r="4" spans="1:12" ht="15.75" x14ac:dyDescent="0.25">
      <c r="A4" s="14" t="s">
        <v>27</v>
      </c>
    </row>
    <row r="5" spans="1:12" ht="15.75" x14ac:dyDescent="0.25">
      <c r="A5" s="14" t="s">
        <v>28</v>
      </c>
      <c r="B5" s="16"/>
      <c r="C5" s="16"/>
      <c r="D5" s="16"/>
      <c r="E5" s="16"/>
      <c r="F5" s="16"/>
    </row>
    <row r="6" spans="1:12" ht="15" customHeight="1" x14ac:dyDescent="0.25">
      <c r="B6" s="35"/>
      <c r="C6" s="35"/>
      <c r="D6" s="35"/>
      <c r="E6" s="16"/>
      <c r="F6" s="16"/>
    </row>
    <row r="7" spans="1:12" ht="30" x14ac:dyDescent="0.25">
      <c r="A7" s="18" t="s">
        <v>0</v>
      </c>
      <c r="B7" s="19" t="s">
        <v>29</v>
      </c>
      <c r="C7" s="19" t="s">
        <v>30</v>
      </c>
      <c r="D7" s="19" t="s">
        <v>31</v>
      </c>
      <c r="E7" s="19"/>
      <c r="F7" s="16"/>
    </row>
    <row r="8" spans="1:12" ht="15.75" customHeight="1" x14ac:dyDescent="0.25">
      <c r="A8" s="18"/>
      <c r="B8" s="20"/>
      <c r="C8" s="20"/>
      <c r="D8" s="20"/>
      <c r="E8" s="16"/>
      <c r="F8" s="16"/>
    </row>
    <row r="9" spans="1:12" ht="15.75" customHeight="1" x14ac:dyDescent="0.25">
      <c r="A9" s="2">
        <v>1970</v>
      </c>
      <c r="B9" s="29">
        <v>220881.6</v>
      </c>
      <c r="C9" s="29">
        <v>226823.7</v>
      </c>
      <c r="D9" s="29">
        <v>447705.2</v>
      </c>
      <c r="E9" s="29"/>
      <c r="F9" s="30"/>
      <c r="G9" s="30"/>
      <c r="H9" s="30"/>
      <c r="I9" s="30"/>
      <c r="J9" s="33"/>
      <c r="K9" s="33"/>
      <c r="L9" s="33"/>
    </row>
    <row r="10" spans="1:12" ht="15.75" customHeight="1" x14ac:dyDescent="0.25">
      <c r="A10" s="2">
        <v>1971</v>
      </c>
      <c r="B10" s="29">
        <v>224190.2</v>
      </c>
      <c r="C10" s="29">
        <v>192305.7</v>
      </c>
      <c r="D10" s="29">
        <v>416495.8</v>
      </c>
      <c r="E10" s="29"/>
      <c r="F10" s="30"/>
      <c r="G10" s="30"/>
      <c r="H10" s="30"/>
      <c r="I10" s="30"/>
      <c r="J10" s="33"/>
      <c r="K10" s="33"/>
      <c r="L10" s="33"/>
    </row>
    <row r="11" spans="1:12" ht="15.75" customHeight="1" x14ac:dyDescent="0.25">
      <c r="A11" s="2">
        <v>1972</v>
      </c>
      <c r="B11" s="29">
        <v>225887.1</v>
      </c>
      <c r="C11" s="29">
        <v>168421.4</v>
      </c>
      <c r="D11" s="29">
        <v>394308.5</v>
      </c>
      <c r="E11" s="29"/>
      <c r="F11" s="30"/>
      <c r="G11" s="30"/>
      <c r="H11" s="30"/>
      <c r="I11" s="30"/>
      <c r="J11" s="33"/>
      <c r="K11" s="33"/>
      <c r="L11" s="33"/>
    </row>
    <row r="12" spans="1:12" ht="15.75" x14ac:dyDescent="0.25">
      <c r="A12" s="2">
        <v>1973</v>
      </c>
      <c r="B12" s="29">
        <v>232348.1</v>
      </c>
      <c r="C12" s="29">
        <v>205836.4</v>
      </c>
      <c r="D12" s="29">
        <v>438184.5</v>
      </c>
      <c r="E12" s="29"/>
      <c r="F12" s="30"/>
      <c r="G12" s="30"/>
      <c r="H12" s="30"/>
      <c r="I12" s="30"/>
      <c r="J12" s="33"/>
      <c r="K12" s="33"/>
      <c r="L12" s="33"/>
    </row>
    <row r="13" spans="1:12" ht="15.75" x14ac:dyDescent="0.25">
      <c r="A13" s="2">
        <v>1974</v>
      </c>
      <c r="B13" s="29">
        <v>198856.2</v>
      </c>
      <c r="C13" s="29">
        <v>227471.9</v>
      </c>
      <c r="D13" s="29">
        <v>426328.1</v>
      </c>
      <c r="E13" s="29"/>
      <c r="F13" s="30"/>
      <c r="G13" s="30"/>
      <c r="H13" s="30"/>
      <c r="I13" s="30"/>
      <c r="J13" s="33"/>
      <c r="K13" s="33"/>
      <c r="L13" s="33"/>
    </row>
    <row r="14" spans="1:12" ht="15.75" x14ac:dyDescent="0.25">
      <c r="A14" s="2">
        <v>1975</v>
      </c>
      <c r="B14" s="29">
        <v>217856.2</v>
      </c>
      <c r="C14" s="29">
        <v>178002.1</v>
      </c>
      <c r="D14" s="29">
        <v>395858.3</v>
      </c>
      <c r="E14" s="29"/>
      <c r="F14" s="30"/>
      <c r="G14" s="30"/>
      <c r="H14" s="30"/>
      <c r="I14" s="30"/>
      <c r="J14" s="33"/>
      <c r="K14" s="33"/>
      <c r="L14" s="33"/>
    </row>
    <row r="15" spans="1:12" ht="15.75" x14ac:dyDescent="0.25">
      <c r="A15" s="2">
        <v>1976</v>
      </c>
      <c r="B15" s="29">
        <v>237110.6</v>
      </c>
      <c r="C15" s="29">
        <v>199163.3</v>
      </c>
      <c r="D15" s="29">
        <v>436274</v>
      </c>
      <c r="E15" s="29"/>
      <c r="F15" s="30"/>
      <c r="G15" s="30"/>
      <c r="H15" s="30"/>
      <c r="I15" s="30"/>
      <c r="J15" s="33"/>
      <c r="K15" s="33"/>
      <c r="L15" s="33"/>
    </row>
    <row r="16" spans="1:12" ht="15.75" x14ac:dyDescent="0.25">
      <c r="A16" s="2">
        <v>1977</v>
      </c>
      <c r="B16" s="29">
        <v>256945.9</v>
      </c>
      <c r="C16" s="29">
        <v>226486.9</v>
      </c>
      <c r="D16" s="29">
        <v>483432.8</v>
      </c>
      <c r="E16" s="29"/>
      <c r="F16" s="30"/>
      <c r="G16" s="30"/>
      <c r="H16" s="30"/>
      <c r="I16" s="30"/>
      <c r="J16" s="33"/>
      <c r="K16" s="33"/>
      <c r="L16" s="33"/>
    </row>
    <row r="17" spans="1:12" ht="15.75" x14ac:dyDescent="0.25">
      <c r="A17" s="2">
        <v>1978</v>
      </c>
      <c r="B17" s="29">
        <v>233576.8</v>
      </c>
      <c r="C17" s="29">
        <v>222184.4</v>
      </c>
      <c r="D17" s="29">
        <v>455761.2</v>
      </c>
      <c r="E17" s="29"/>
      <c r="F17" s="30"/>
      <c r="G17" s="30"/>
      <c r="H17" s="30"/>
      <c r="I17" s="30"/>
      <c r="J17" s="33"/>
      <c r="K17" s="33"/>
      <c r="L17" s="33"/>
    </row>
    <row r="18" spans="1:12" ht="15.75" x14ac:dyDescent="0.25">
      <c r="A18" s="2">
        <v>1979</v>
      </c>
      <c r="B18" s="29">
        <v>243453.2</v>
      </c>
      <c r="C18" s="29">
        <v>227722.1</v>
      </c>
      <c r="D18" s="29">
        <v>471175.3</v>
      </c>
      <c r="E18" s="29"/>
      <c r="F18" s="30"/>
      <c r="G18" s="30"/>
      <c r="H18" s="30"/>
      <c r="I18" s="30"/>
      <c r="J18" s="33"/>
      <c r="K18" s="33"/>
      <c r="L18" s="33"/>
    </row>
    <row r="19" spans="1:12" ht="15.75" x14ac:dyDescent="0.25">
      <c r="A19" s="2">
        <v>1980</v>
      </c>
      <c r="B19" s="29">
        <v>219438.7</v>
      </c>
      <c r="C19" s="29">
        <v>200627.20000000001</v>
      </c>
      <c r="D19" s="29">
        <v>420065.9</v>
      </c>
      <c r="E19" s="29"/>
      <c r="F19" s="30"/>
      <c r="G19" s="30"/>
      <c r="H19" s="30"/>
      <c r="I19" s="30"/>
      <c r="J19" s="33"/>
      <c r="K19" s="33"/>
      <c r="L19" s="33"/>
    </row>
    <row r="20" spans="1:12" ht="15.75" x14ac:dyDescent="0.25">
      <c r="A20" s="2">
        <v>1981</v>
      </c>
      <c r="B20" s="29">
        <v>235917.7</v>
      </c>
      <c r="C20" s="29">
        <v>255891.5</v>
      </c>
      <c r="D20" s="29">
        <v>491809.2</v>
      </c>
      <c r="E20" s="29"/>
      <c r="F20" s="30"/>
      <c r="G20" s="30"/>
      <c r="H20" s="30"/>
      <c r="I20" s="30"/>
      <c r="J20" s="33"/>
      <c r="K20" s="33"/>
      <c r="L20" s="33"/>
    </row>
    <row r="21" spans="1:12" ht="15.75" customHeight="1" x14ac:dyDescent="0.25">
      <c r="A21" s="2">
        <v>1982</v>
      </c>
      <c r="B21" s="29">
        <v>235319.2</v>
      </c>
      <c r="C21" s="29">
        <v>214854.6</v>
      </c>
      <c r="D21" s="29">
        <v>450173.8</v>
      </c>
      <c r="E21" s="29"/>
      <c r="F21" s="30"/>
      <c r="G21" s="30"/>
      <c r="H21" s="30"/>
      <c r="I21" s="30"/>
      <c r="J21" s="33"/>
      <c r="K21" s="33"/>
      <c r="L21" s="33"/>
    </row>
    <row r="22" spans="1:12" ht="15.75" x14ac:dyDescent="0.25">
      <c r="A22" s="2">
        <v>1983</v>
      </c>
      <c r="B22" s="29">
        <v>237361.3</v>
      </c>
      <c r="C22" s="29">
        <v>258491.1</v>
      </c>
      <c r="D22" s="29">
        <v>495852.4</v>
      </c>
      <c r="E22" s="29"/>
      <c r="F22" s="30"/>
      <c r="G22" s="30"/>
      <c r="H22" s="30"/>
      <c r="I22" s="30"/>
      <c r="J22" s="33"/>
      <c r="K22" s="33"/>
      <c r="L22" s="33"/>
    </row>
    <row r="23" spans="1:12" ht="15.75" x14ac:dyDescent="0.25">
      <c r="A23" s="2">
        <v>1984</v>
      </c>
      <c r="B23" s="29">
        <v>233695.1</v>
      </c>
      <c r="C23" s="29">
        <v>269164</v>
      </c>
      <c r="D23" s="29">
        <v>502859.1</v>
      </c>
      <c r="E23" s="29"/>
      <c r="F23" s="30"/>
      <c r="G23" s="30"/>
      <c r="H23" s="30"/>
      <c r="I23" s="30"/>
      <c r="J23" s="33"/>
      <c r="K23" s="33"/>
      <c r="L23" s="33"/>
    </row>
    <row r="24" spans="1:12" ht="15.75" x14ac:dyDescent="0.25">
      <c r="A24" s="2">
        <v>1985</v>
      </c>
      <c r="B24" s="29">
        <v>224165.9</v>
      </c>
      <c r="C24" s="29">
        <v>292891.90000000002</v>
      </c>
      <c r="D24" s="29">
        <v>517057.8</v>
      </c>
      <c r="E24" s="29"/>
      <c r="F24" s="30"/>
      <c r="G24" s="30"/>
      <c r="H24" s="30"/>
      <c r="I24" s="30"/>
      <c r="J24" s="33"/>
      <c r="K24" s="33"/>
      <c r="L24" s="33"/>
    </row>
    <row r="25" spans="1:12" ht="15.75" x14ac:dyDescent="0.25">
      <c r="A25" s="2"/>
      <c r="B25" s="29"/>
      <c r="C25" s="29"/>
      <c r="D25" s="29"/>
      <c r="E25" s="29"/>
      <c r="F25" s="30"/>
      <c r="G25" s="30"/>
      <c r="H25" s="30"/>
      <c r="I25" s="30"/>
      <c r="J25" s="33"/>
      <c r="K25" s="33"/>
      <c r="L25" s="33"/>
    </row>
    <row r="26" spans="1:12" ht="15.75" x14ac:dyDescent="0.25">
      <c r="A26" s="2"/>
      <c r="B26" s="29"/>
      <c r="C26" s="29"/>
      <c r="D26" s="29"/>
      <c r="E26" s="29"/>
      <c r="F26" s="30"/>
      <c r="G26" s="30"/>
      <c r="H26" s="30"/>
      <c r="I26" s="30"/>
      <c r="J26" s="33"/>
      <c r="K26" s="33"/>
      <c r="L26" s="33"/>
    </row>
    <row r="27" spans="1:12" ht="15.75" x14ac:dyDescent="0.25">
      <c r="A27" s="2"/>
      <c r="B27" s="29"/>
      <c r="C27" s="29"/>
      <c r="D27" s="29"/>
      <c r="E27" s="29"/>
      <c r="F27" s="30"/>
      <c r="G27" s="30"/>
      <c r="H27" s="30"/>
      <c r="I27" s="30"/>
      <c r="J27" s="33"/>
      <c r="K27" s="33"/>
      <c r="L27" s="33"/>
    </row>
    <row r="28" spans="1:12" ht="15.75" x14ac:dyDescent="0.25">
      <c r="A28" s="2"/>
      <c r="B28" s="29"/>
      <c r="C28" s="29"/>
      <c r="D28" s="29"/>
      <c r="E28" s="29"/>
      <c r="F28" s="30"/>
      <c r="G28" s="30"/>
      <c r="H28" s="30"/>
      <c r="I28" s="30"/>
      <c r="J28" s="33"/>
      <c r="K28" s="33"/>
      <c r="L28" s="33"/>
    </row>
    <row r="29" spans="1:12" x14ac:dyDescent="0.25">
      <c r="B29" s="24"/>
      <c r="C29" s="24"/>
      <c r="D29" s="24"/>
      <c r="E29" s="16"/>
      <c r="F29" s="16"/>
    </row>
    <row r="30" spans="1:12" x14ac:dyDescent="0.25">
      <c r="A30" s="15" t="s">
        <v>18</v>
      </c>
      <c r="B30" s="24"/>
      <c r="C30" s="24"/>
      <c r="D30" s="24"/>
      <c r="E30" s="16"/>
      <c r="F30" s="16"/>
    </row>
    <row r="31" spans="1:12" x14ac:dyDescent="0.25">
      <c r="B31" s="24"/>
      <c r="C31" s="24"/>
      <c r="D31" s="24"/>
      <c r="E31" s="16"/>
      <c r="F31" s="16"/>
    </row>
    <row r="32" spans="1:12" x14ac:dyDescent="0.25">
      <c r="B32" s="27"/>
      <c r="C32" s="27"/>
      <c r="D32" s="27"/>
    </row>
    <row r="33" spans="2:4" x14ac:dyDescent="0.25">
      <c r="B33" s="27"/>
      <c r="C33" s="27"/>
      <c r="D33" s="27"/>
    </row>
    <row r="34" spans="2:4" x14ac:dyDescent="0.25">
      <c r="B34" s="27"/>
      <c r="C34" s="27"/>
      <c r="D34" s="27"/>
    </row>
    <row r="35" spans="2:4" x14ac:dyDescent="0.25">
      <c r="B35" s="27"/>
      <c r="C35" s="27"/>
      <c r="D35" s="27"/>
    </row>
    <row r="36" spans="2:4" x14ac:dyDescent="0.25">
      <c r="B36" s="27"/>
      <c r="C36" s="27"/>
      <c r="D36" s="27"/>
    </row>
    <row r="37" spans="2:4" x14ac:dyDescent="0.25">
      <c r="B37" s="27"/>
      <c r="C37" s="27"/>
      <c r="D37" s="27"/>
    </row>
    <row r="38" spans="2:4" x14ac:dyDescent="0.25">
      <c r="B38" s="27"/>
      <c r="C38" s="27"/>
      <c r="D38" s="27"/>
    </row>
    <row r="39" spans="2:4" x14ac:dyDescent="0.25">
      <c r="B39" s="27"/>
      <c r="C39" s="27"/>
      <c r="D39" s="27"/>
    </row>
    <row r="101" spans="2:4" x14ac:dyDescent="0.25">
      <c r="B101" s="15" t="s">
        <v>1</v>
      </c>
      <c r="C101" s="15" t="s">
        <v>2</v>
      </c>
      <c r="D101" s="15" t="s">
        <v>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selection activeCell="A6" sqref="A6"/>
    </sheetView>
  </sheetViews>
  <sheetFormatPr baseColWidth="10" defaultRowHeight="15" x14ac:dyDescent="0.25"/>
  <cols>
    <col min="1" max="1" width="11.42578125" style="15"/>
    <col min="2" max="3" width="12.5703125" style="15" customWidth="1"/>
    <col min="4" max="4" width="13.140625" style="15" customWidth="1"/>
    <col min="5" max="10" width="12.5703125" style="15" customWidth="1"/>
    <col min="11" max="11" width="13.5703125" style="15" customWidth="1"/>
    <col min="12" max="12" width="11.42578125" style="15"/>
    <col min="13" max="13" width="13.285156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3" spans="1:14" ht="15.75" x14ac:dyDescent="0.25">
      <c r="A3" s="14" t="s">
        <v>17</v>
      </c>
    </row>
    <row r="4" spans="1:14" ht="15.75" x14ac:dyDescent="0.25">
      <c r="A4" s="14" t="s">
        <v>19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4" ht="15" customHeight="1" x14ac:dyDescent="0.25">
      <c r="A5" s="14" t="s">
        <v>28</v>
      </c>
      <c r="B5" s="35"/>
      <c r="C5" s="35"/>
      <c r="D5" s="35"/>
      <c r="E5" s="35"/>
      <c r="F5" s="35"/>
      <c r="G5" s="35"/>
      <c r="H5" s="17"/>
      <c r="I5" s="17"/>
      <c r="J5" s="16"/>
      <c r="K5" s="16"/>
      <c r="L5" s="16"/>
    </row>
    <row r="6" spans="1:14" ht="15" customHeight="1" x14ac:dyDescent="0.25">
      <c r="A6" s="14" t="s">
        <v>32</v>
      </c>
      <c r="B6" s="36"/>
      <c r="C6" s="36"/>
      <c r="D6" s="36"/>
      <c r="E6" s="36"/>
      <c r="F6" s="36"/>
      <c r="G6" s="36"/>
      <c r="H6" s="17"/>
      <c r="I6" s="17"/>
      <c r="J6" s="16"/>
      <c r="K6" s="16"/>
      <c r="L6" s="16"/>
    </row>
    <row r="7" spans="1:14" ht="15" customHeight="1" x14ac:dyDescent="0.25">
      <c r="A7" s="14"/>
      <c r="B7" s="36"/>
      <c r="C7" s="36"/>
      <c r="D7" s="36"/>
      <c r="E7" s="36"/>
      <c r="F7" s="36"/>
      <c r="G7" s="36"/>
      <c r="H7" s="17"/>
      <c r="I7" s="17"/>
      <c r="J7" s="16"/>
      <c r="K7" s="16"/>
      <c r="L7" s="16"/>
    </row>
    <row r="8" spans="1:14" x14ac:dyDescent="0.25">
      <c r="A8" s="18" t="s">
        <v>0</v>
      </c>
      <c r="B8" s="19" t="s">
        <v>33</v>
      </c>
      <c r="C8" s="19" t="s">
        <v>34</v>
      </c>
      <c r="D8" s="19" t="s">
        <v>35</v>
      </c>
      <c r="E8" s="19" t="s">
        <v>36</v>
      </c>
      <c r="F8" s="19" t="s">
        <v>37</v>
      </c>
      <c r="G8" s="19" t="s">
        <v>38</v>
      </c>
      <c r="H8" s="19" t="s">
        <v>39</v>
      </c>
      <c r="I8" s="19" t="s">
        <v>40</v>
      </c>
      <c r="J8" s="19"/>
      <c r="K8" s="19"/>
      <c r="L8" s="16"/>
    </row>
    <row r="9" spans="1:14" ht="15.75" customHeight="1" x14ac:dyDescent="0.25">
      <c r="A9" s="18"/>
      <c r="B9" s="20"/>
      <c r="C9" s="20"/>
      <c r="D9" s="20"/>
      <c r="E9" s="20"/>
      <c r="F9" s="20"/>
      <c r="G9" s="20"/>
      <c r="H9" s="19"/>
      <c r="I9" s="19"/>
      <c r="J9" s="16"/>
      <c r="K9" s="16"/>
      <c r="L9" s="16"/>
    </row>
    <row r="10" spans="1:14" ht="15.75" customHeight="1" x14ac:dyDescent="0.25">
      <c r="A10" s="2">
        <v>1970</v>
      </c>
      <c r="B10" s="29">
        <v>128946.5</v>
      </c>
      <c r="C10" s="29">
        <v>5382.9</v>
      </c>
      <c r="D10" s="29">
        <v>15083.7</v>
      </c>
      <c r="E10" s="29">
        <v>7194.2</v>
      </c>
      <c r="F10" s="29">
        <v>50437.1</v>
      </c>
      <c r="G10" s="29">
        <v>10381.6</v>
      </c>
      <c r="H10" s="29">
        <v>3455.6</v>
      </c>
      <c r="I10" s="29">
        <v>220881.6</v>
      </c>
      <c r="J10" s="29"/>
      <c r="K10" s="29"/>
      <c r="L10" s="30"/>
      <c r="M10" s="30"/>
      <c r="N10" s="31"/>
    </row>
    <row r="11" spans="1:14" ht="15.75" customHeight="1" x14ac:dyDescent="0.25">
      <c r="A11" s="2">
        <v>1971</v>
      </c>
      <c r="B11" s="29">
        <v>133503.5</v>
      </c>
      <c r="C11" s="29">
        <v>2818.5</v>
      </c>
      <c r="D11" s="29">
        <v>14560.1</v>
      </c>
      <c r="E11" s="29">
        <v>8619.9</v>
      </c>
      <c r="F11" s="29">
        <v>50383.4</v>
      </c>
      <c r="G11" s="29">
        <v>10495.4</v>
      </c>
      <c r="H11" s="29">
        <v>3809.4</v>
      </c>
      <c r="I11" s="29">
        <v>224190.2</v>
      </c>
      <c r="J11" s="29"/>
      <c r="K11" s="29"/>
      <c r="L11" s="30"/>
      <c r="M11" s="30"/>
      <c r="N11" s="31"/>
    </row>
    <row r="12" spans="1:14" ht="15.75" customHeight="1" x14ac:dyDescent="0.25">
      <c r="A12" s="2">
        <v>1972</v>
      </c>
      <c r="B12" s="29">
        <v>134988.20000000001</v>
      </c>
      <c r="C12" s="29">
        <v>3337.3</v>
      </c>
      <c r="D12" s="29">
        <v>13139.6</v>
      </c>
      <c r="E12" s="29">
        <v>7259.1</v>
      </c>
      <c r="F12" s="29">
        <v>52502.3</v>
      </c>
      <c r="G12" s="29">
        <v>10744.2</v>
      </c>
      <c r="H12" s="29">
        <v>3916.5</v>
      </c>
      <c r="I12" s="29">
        <v>225887.1</v>
      </c>
      <c r="J12" s="29"/>
      <c r="K12" s="29"/>
      <c r="L12" s="30"/>
      <c r="M12" s="30"/>
      <c r="N12" s="31"/>
    </row>
    <row r="13" spans="1:14" ht="15.75" x14ac:dyDescent="0.25">
      <c r="A13" s="2">
        <v>1973</v>
      </c>
      <c r="B13" s="29">
        <v>133012.5</v>
      </c>
      <c r="C13" s="29">
        <v>3818.3</v>
      </c>
      <c r="D13" s="29">
        <v>12828.2</v>
      </c>
      <c r="E13" s="29">
        <v>9302.9</v>
      </c>
      <c r="F13" s="29">
        <v>57730.2</v>
      </c>
      <c r="G13" s="29">
        <v>11015.9</v>
      </c>
      <c r="H13" s="29">
        <v>4640.1000000000004</v>
      </c>
      <c r="I13" s="29">
        <v>232348.1</v>
      </c>
      <c r="J13" s="29"/>
      <c r="K13" s="29"/>
      <c r="L13" s="30"/>
      <c r="M13" s="30"/>
      <c r="N13" s="31"/>
    </row>
    <row r="14" spans="1:14" ht="15.75" x14ac:dyDescent="0.25">
      <c r="A14" s="2">
        <v>1974</v>
      </c>
      <c r="B14" s="29">
        <v>102049.7</v>
      </c>
      <c r="C14" s="29">
        <v>3921.2</v>
      </c>
      <c r="D14" s="29">
        <v>12888.6</v>
      </c>
      <c r="E14" s="29">
        <v>10267.700000000001</v>
      </c>
      <c r="F14" s="29">
        <v>53693.9</v>
      </c>
      <c r="G14" s="29">
        <v>11408</v>
      </c>
      <c r="H14" s="29">
        <v>4627.1000000000004</v>
      </c>
      <c r="I14" s="29">
        <v>198856.2</v>
      </c>
      <c r="J14" s="29"/>
      <c r="K14" s="29"/>
      <c r="L14" s="30"/>
      <c r="M14" s="30"/>
      <c r="N14" s="31"/>
    </row>
    <row r="15" spans="1:14" ht="15.75" x14ac:dyDescent="0.25">
      <c r="A15" s="2">
        <v>1975</v>
      </c>
      <c r="B15" s="29">
        <v>125078.2</v>
      </c>
      <c r="C15" s="29">
        <v>4131.1000000000004</v>
      </c>
      <c r="D15" s="29">
        <v>13694.2</v>
      </c>
      <c r="E15" s="29">
        <v>8681.2000000000007</v>
      </c>
      <c r="F15" s="29">
        <v>51808</v>
      </c>
      <c r="G15" s="29">
        <v>11031.6</v>
      </c>
      <c r="H15" s="29">
        <v>3431.9</v>
      </c>
      <c r="I15" s="29">
        <v>217856.2</v>
      </c>
      <c r="J15" s="29"/>
      <c r="K15" s="29"/>
      <c r="L15" s="30"/>
      <c r="M15" s="30"/>
      <c r="N15" s="31"/>
    </row>
    <row r="16" spans="1:14" ht="15.75" x14ac:dyDescent="0.25">
      <c r="A16" s="2">
        <v>1976</v>
      </c>
      <c r="B16" s="29">
        <v>141352.1</v>
      </c>
      <c r="C16" s="29">
        <v>2990.7</v>
      </c>
      <c r="D16" s="29">
        <v>12949.1</v>
      </c>
      <c r="E16" s="29">
        <v>9302.9</v>
      </c>
      <c r="F16" s="29">
        <v>54663.7</v>
      </c>
      <c r="G16" s="29">
        <v>11933.9</v>
      </c>
      <c r="H16" s="29">
        <v>3918.3</v>
      </c>
      <c r="I16" s="29">
        <v>237110.6</v>
      </c>
      <c r="J16" s="29"/>
      <c r="K16" s="29"/>
      <c r="L16" s="30"/>
      <c r="M16" s="30"/>
      <c r="N16" s="31"/>
    </row>
    <row r="17" spans="1:14" ht="15.75" x14ac:dyDescent="0.25">
      <c r="A17" s="2">
        <v>1977</v>
      </c>
      <c r="B17" s="29">
        <v>159367.6</v>
      </c>
      <c r="C17" s="29">
        <v>2705.4</v>
      </c>
      <c r="D17" s="29">
        <v>11891.8</v>
      </c>
      <c r="E17" s="29">
        <v>9612.2999999999993</v>
      </c>
      <c r="F17" s="29">
        <v>55795.9</v>
      </c>
      <c r="G17" s="29">
        <v>12087.3</v>
      </c>
      <c r="H17" s="29">
        <v>5485.7</v>
      </c>
      <c r="I17" s="29">
        <v>256945.9</v>
      </c>
      <c r="J17" s="29"/>
      <c r="K17" s="29"/>
      <c r="L17" s="30"/>
      <c r="M17" s="30"/>
      <c r="N17" s="31"/>
    </row>
    <row r="18" spans="1:14" ht="15.75" x14ac:dyDescent="0.25">
      <c r="A18" s="2">
        <v>1978</v>
      </c>
      <c r="B18" s="29">
        <v>134998.70000000001</v>
      </c>
      <c r="C18" s="29">
        <v>1747.5</v>
      </c>
      <c r="D18" s="29">
        <v>11760.1</v>
      </c>
      <c r="E18" s="29">
        <v>8715.2000000000007</v>
      </c>
      <c r="F18" s="29">
        <v>57193.2</v>
      </c>
      <c r="G18" s="29">
        <v>12523</v>
      </c>
      <c r="H18" s="29">
        <v>6639.1</v>
      </c>
      <c r="I18" s="29">
        <v>233576.8</v>
      </c>
      <c r="J18" s="29"/>
      <c r="K18" s="29"/>
      <c r="L18" s="30"/>
      <c r="M18" s="30"/>
      <c r="N18" s="31"/>
    </row>
    <row r="19" spans="1:14" ht="15.75" x14ac:dyDescent="0.25">
      <c r="A19" s="2">
        <v>1979</v>
      </c>
      <c r="B19" s="29">
        <v>139389.70000000001</v>
      </c>
      <c r="C19" s="29">
        <v>2546</v>
      </c>
      <c r="D19" s="29">
        <v>11768.9</v>
      </c>
      <c r="E19" s="29">
        <v>10676.5</v>
      </c>
      <c r="F19" s="29">
        <v>58881.8</v>
      </c>
      <c r="G19" s="29">
        <v>12729.2</v>
      </c>
      <c r="H19" s="29">
        <v>7461</v>
      </c>
      <c r="I19" s="29">
        <v>243453.2</v>
      </c>
      <c r="J19" s="37"/>
      <c r="K19" s="29"/>
      <c r="L19" s="30"/>
      <c r="M19" s="30"/>
      <c r="N19" s="31"/>
    </row>
    <row r="20" spans="1:14" ht="15.75" x14ac:dyDescent="0.25">
      <c r="A20" s="2">
        <v>1980</v>
      </c>
      <c r="B20" s="29">
        <v>119282.6</v>
      </c>
      <c r="C20" s="29">
        <v>1395.4</v>
      </c>
      <c r="D20" s="29">
        <v>11280</v>
      </c>
      <c r="E20" s="29">
        <v>11197.7</v>
      </c>
      <c r="F20" s="29">
        <v>58023</v>
      </c>
      <c r="G20" s="29">
        <v>12930.7</v>
      </c>
      <c r="H20" s="29">
        <v>5329.3</v>
      </c>
      <c r="I20" s="29">
        <v>219438.7</v>
      </c>
      <c r="J20" s="29"/>
      <c r="K20" s="29"/>
      <c r="L20" s="30"/>
      <c r="M20" s="30"/>
      <c r="N20" s="31"/>
    </row>
    <row r="21" spans="1:14" ht="15.75" x14ac:dyDescent="0.25">
      <c r="A21" s="2">
        <v>1981</v>
      </c>
      <c r="B21" s="29">
        <v>135243.1</v>
      </c>
      <c r="C21" s="29">
        <v>1740</v>
      </c>
      <c r="D21" s="29">
        <v>10568.7</v>
      </c>
      <c r="E21" s="29">
        <v>10253.4</v>
      </c>
      <c r="F21" s="29">
        <v>60703</v>
      </c>
      <c r="G21" s="29">
        <v>13297.5</v>
      </c>
      <c r="H21" s="29">
        <v>4112</v>
      </c>
      <c r="I21" s="29">
        <v>235917.7</v>
      </c>
      <c r="J21" s="29"/>
      <c r="K21" s="29"/>
      <c r="L21" s="30"/>
      <c r="M21" s="30"/>
      <c r="N21" s="31"/>
    </row>
    <row r="22" spans="1:14" ht="15.75" customHeight="1" x14ac:dyDescent="0.25">
      <c r="A22" s="2">
        <v>1982</v>
      </c>
      <c r="B22" s="29">
        <v>129667.8</v>
      </c>
      <c r="C22" s="29">
        <v>1045.7</v>
      </c>
      <c r="D22" s="29">
        <v>10472</v>
      </c>
      <c r="E22" s="29">
        <v>9612.2999999999993</v>
      </c>
      <c r="F22" s="29">
        <v>63817.599999999999</v>
      </c>
      <c r="G22" s="29">
        <v>13644.7</v>
      </c>
      <c r="H22" s="29">
        <v>7059.1</v>
      </c>
      <c r="I22" s="29">
        <v>235319.2</v>
      </c>
      <c r="J22" s="29"/>
      <c r="K22" s="29"/>
      <c r="L22" s="30"/>
      <c r="M22" s="30"/>
      <c r="N22" s="31"/>
    </row>
    <row r="23" spans="1:14" ht="15.75" x14ac:dyDescent="0.25">
      <c r="A23" s="2">
        <v>1983</v>
      </c>
      <c r="B23" s="29">
        <v>142451.20000000001</v>
      </c>
      <c r="C23" s="29">
        <v>1699</v>
      </c>
      <c r="D23" s="29">
        <v>10411.6</v>
      </c>
      <c r="E23" s="29">
        <v>8490.1</v>
      </c>
      <c r="F23" s="29">
        <v>53746.1</v>
      </c>
      <c r="G23" s="29">
        <v>13900.3</v>
      </c>
      <c r="H23" s="29">
        <v>6663</v>
      </c>
      <c r="I23" s="29">
        <v>237361.3</v>
      </c>
      <c r="J23" s="29"/>
      <c r="K23" s="29"/>
      <c r="L23" s="30"/>
      <c r="M23" s="30"/>
      <c r="N23" s="31"/>
    </row>
    <row r="24" spans="1:14" ht="15.75" x14ac:dyDescent="0.25">
      <c r="A24" s="2">
        <v>1984</v>
      </c>
      <c r="B24" s="29">
        <v>137051.5</v>
      </c>
      <c r="C24" s="29">
        <v>1824.8</v>
      </c>
      <c r="D24" s="29">
        <v>10310.9</v>
      </c>
      <c r="E24" s="29">
        <v>8513.7000000000007</v>
      </c>
      <c r="F24" s="29">
        <v>56951.3</v>
      </c>
      <c r="G24" s="29">
        <v>14189.7</v>
      </c>
      <c r="H24" s="29">
        <v>4853.2</v>
      </c>
      <c r="I24" s="29">
        <v>233695.1</v>
      </c>
      <c r="J24" s="29"/>
      <c r="K24" s="29"/>
      <c r="L24" s="30"/>
      <c r="M24" s="30"/>
      <c r="N24" s="31"/>
    </row>
    <row r="25" spans="1:14" ht="15.75" x14ac:dyDescent="0.25">
      <c r="A25" s="2">
        <v>1985</v>
      </c>
      <c r="B25" s="29">
        <v>125635.9</v>
      </c>
      <c r="C25" s="29">
        <v>1776.4</v>
      </c>
      <c r="D25" s="29">
        <v>10331.1</v>
      </c>
      <c r="E25" s="29">
        <v>7634.7</v>
      </c>
      <c r="F25" s="29">
        <v>59121.5</v>
      </c>
      <c r="G25" s="29">
        <v>14527.5</v>
      </c>
      <c r="H25" s="29">
        <v>5138.8999999999996</v>
      </c>
      <c r="I25" s="29">
        <v>224165.9</v>
      </c>
      <c r="J25" s="29"/>
      <c r="K25" s="29"/>
      <c r="L25" s="30"/>
      <c r="M25" s="30"/>
      <c r="N25" s="31"/>
    </row>
    <row r="26" spans="1:14" ht="15.75" x14ac:dyDescent="0.25">
      <c r="A26" s="2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0"/>
      <c r="N26" s="31"/>
    </row>
    <row r="27" spans="1:14" ht="15.75" x14ac:dyDescent="0.25">
      <c r="A27" s="2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30"/>
      <c r="N27" s="31"/>
    </row>
    <row r="28" spans="1:14" ht="15.75" x14ac:dyDescent="0.25">
      <c r="A28" s="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30"/>
      <c r="M28" s="30"/>
      <c r="N28" s="31"/>
    </row>
    <row r="29" spans="1:14" ht="15.75" x14ac:dyDescent="0.25">
      <c r="A29" s="2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30"/>
      <c r="N29" s="31"/>
    </row>
    <row r="30" spans="1:14" x14ac:dyDescent="0.25">
      <c r="B30" s="24"/>
      <c r="C30" s="24"/>
      <c r="D30" s="24"/>
      <c r="E30" s="24"/>
      <c r="F30" s="24"/>
      <c r="G30" s="24"/>
      <c r="H30" s="24"/>
      <c r="I30" s="24"/>
      <c r="J30" s="16"/>
      <c r="K30" s="16"/>
      <c r="L30" s="16"/>
    </row>
    <row r="31" spans="1:14" x14ac:dyDescent="0.25">
      <c r="A31" s="15" t="s">
        <v>18</v>
      </c>
      <c r="B31" s="24"/>
      <c r="C31" s="24"/>
      <c r="D31" s="24"/>
      <c r="E31" s="24"/>
      <c r="F31" s="24"/>
      <c r="G31" s="24"/>
      <c r="H31" s="24"/>
      <c r="I31" s="24"/>
      <c r="J31" s="16"/>
      <c r="K31" s="16"/>
      <c r="L31" s="16"/>
    </row>
    <row r="32" spans="1:14" x14ac:dyDescent="0.25">
      <c r="B32" s="24"/>
      <c r="C32" s="24"/>
      <c r="D32" s="24"/>
      <c r="E32" s="24"/>
      <c r="F32" s="24"/>
      <c r="G32" s="24"/>
      <c r="H32" s="24"/>
      <c r="I32" s="24"/>
      <c r="J32" s="16"/>
      <c r="K32" s="16"/>
      <c r="L32" s="16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36" spans="2:9" x14ac:dyDescent="0.25">
      <c r="B36" s="27"/>
      <c r="C36" s="27"/>
      <c r="D36" s="27"/>
      <c r="E36" s="27"/>
      <c r="F36" s="27"/>
      <c r="G36" s="27"/>
      <c r="H36" s="27"/>
      <c r="I36" s="27"/>
    </row>
    <row r="37" spans="2:9" x14ac:dyDescent="0.25">
      <c r="B37" s="27"/>
      <c r="C37" s="27"/>
      <c r="D37" s="27"/>
      <c r="E37" s="27"/>
      <c r="F37" s="27"/>
      <c r="G37" s="27"/>
      <c r="H37" s="27"/>
      <c r="I37" s="27"/>
    </row>
    <row r="38" spans="2:9" x14ac:dyDescent="0.25">
      <c r="B38" s="27"/>
      <c r="C38" s="27"/>
      <c r="D38" s="27"/>
      <c r="E38" s="27"/>
      <c r="F38" s="27"/>
      <c r="G38" s="27"/>
      <c r="H38" s="27"/>
      <c r="I38" s="27"/>
    </row>
    <row r="39" spans="2:9" x14ac:dyDescent="0.25">
      <c r="B39" s="27"/>
      <c r="C39" s="27"/>
      <c r="D39" s="27"/>
      <c r="E39" s="27"/>
      <c r="F39" s="27"/>
      <c r="G39" s="27"/>
      <c r="H39" s="27"/>
      <c r="I39" s="27"/>
    </row>
    <row r="40" spans="2:9" x14ac:dyDescent="0.25">
      <c r="B40" s="27"/>
      <c r="C40" s="27"/>
      <c r="D40" s="27"/>
      <c r="E40" s="27"/>
      <c r="F40" s="27"/>
      <c r="G40" s="27"/>
      <c r="H40" s="27"/>
      <c r="I40" s="27"/>
    </row>
    <row r="102" spans="2:6" x14ac:dyDescent="0.25">
      <c r="B102" s="15" t="s">
        <v>1</v>
      </c>
      <c r="C102" s="15" t="s">
        <v>2</v>
      </c>
      <c r="D102" s="15" t="s">
        <v>3</v>
      </c>
      <c r="E102" s="15" t="s">
        <v>4</v>
      </c>
      <c r="F102" s="15" t="str">
        <f t="shared" ref="F102" si="0">+CONCATENATE(F103," ",F104)</f>
        <v xml:space="preserve"> 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selection activeCell="A6" sqref="A6"/>
    </sheetView>
  </sheetViews>
  <sheetFormatPr baseColWidth="10" defaultRowHeight="15" x14ac:dyDescent="0.25"/>
  <cols>
    <col min="1" max="1" width="11.42578125" style="15"/>
    <col min="2" max="10" width="14" style="15" customWidth="1"/>
    <col min="11" max="11" width="13.5703125" style="15" customWidth="1"/>
    <col min="12" max="12" width="11.42578125" style="15"/>
    <col min="13" max="13" width="13.28515625" style="15" bestFit="1" customWidth="1"/>
    <col min="14" max="16384" width="11.42578125" style="15"/>
  </cols>
  <sheetData>
    <row r="1" spans="1:14" ht="15.75" x14ac:dyDescent="0.25">
      <c r="A1" s="14" t="s">
        <v>15</v>
      </c>
    </row>
    <row r="2" spans="1:14" ht="15.75" x14ac:dyDescent="0.25">
      <c r="A2" s="14" t="s">
        <v>16</v>
      </c>
    </row>
    <row r="3" spans="1:14" ht="15.75" x14ac:dyDescent="0.25">
      <c r="A3" s="14" t="s">
        <v>17</v>
      </c>
    </row>
    <row r="4" spans="1:14" ht="15.75" x14ac:dyDescent="0.25">
      <c r="A4" s="14" t="s">
        <v>19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4" ht="15" customHeight="1" x14ac:dyDescent="0.25">
      <c r="A5" s="14" t="s">
        <v>28</v>
      </c>
      <c r="B5" s="35"/>
      <c r="C5" s="35"/>
      <c r="D5" s="35"/>
      <c r="E5" s="35"/>
      <c r="F5" s="35"/>
      <c r="G5" s="35"/>
      <c r="H5" s="17"/>
      <c r="I5" s="17"/>
      <c r="J5" s="16"/>
      <c r="K5" s="16"/>
      <c r="L5" s="16"/>
    </row>
    <row r="6" spans="1:14" ht="15" customHeight="1" x14ac:dyDescent="0.25">
      <c r="A6" s="14" t="s">
        <v>30</v>
      </c>
      <c r="B6" s="36"/>
      <c r="C6" s="36"/>
      <c r="D6" s="36"/>
      <c r="E6" s="36"/>
      <c r="F6" s="36"/>
      <c r="G6" s="36"/>
      <c r="H6" s="17"/>
      <c r="I6" s="17"/>
      <c r="J6" s="16"/>
      <c r="K6" s="16"/>
      <c r="L6" s="16"/>
    </row>
    <row r="7" spans="1:14" ht="15" customHeight="1" x14ac:dyDescent="0.25">
      <c r="A7" s="14"/>
      <c r="B7" s="36"/>
      <c r="C7" s="36"/>
      <c r="D7" s="36"/>
      <c r="E7" s="36"/>
      <c r="F7" s="36"/>
      <c r="G7" s="36"/>
      <c r="H7" s="17"/>
      <c r="I7" s="17"/>
      <c r="J7" s="16"/>
      <c r="K7" s="16"/>
      <c r="L7" s="16"/>
    </row>
    <row r="8" spans="1:14" ht="30" x14ac:dyDescent="0.25">
      <c r="A8" s="18" t="s">
        <v>0</v>
      </c>
      <c r="B8" s="19" t="s">
        <v>41</v>
      </c>
      <c r="C8" s="19" t="s">
        <v>42</v>
      </c>
      <c r="D8" s="19" t="s">
        <v>43</v>
      </c>
      <c r="E8" s="19" t="s">
        <v>44</v>
      </c>
      <c r="F8" s="19" t="s">
        <v>45</v>
      </c>
      <c r="G8" s="19" t="s">
        <v>46</v>
      </c>
      <c r="H8" s="19" t="s">
        <v>47</v>
      </c>
      <c r="I8" s="19" t="s">
        <v>48</v>
      </c>
      <c r="J8" s="19" t="s">
        <v>40</v>
      </c>
      <c r="K8" s="16"/>
      <c r="L8" s="16"/>
    </row>
    <row r="9" spans="1:14" ht="15.75" customHeight="1" x14ac:dyDescent="0.25">
      <c r="A9" s="18"/>
      <c r="B9" s="20"/>
      <c r="C9" s="20"/>
      <c r="D9" s="20"/>
      <c r="E9" s="20"/>
      <c r="F9" s="20"/>
      <c r="G9" s="20"/>
      <c r="H9" s="19"/>
      <c r="I9" s="19"/>
      <c r="J9" s="16"/>
      <c r="K9" s="16"/>
      <c r="L9" s="16"/>
    </row>
    <row r="10" spans="1:14" ht="15.75" customHeight="1" x14ac:dyDescent="0.25">
      <c r="A10" s="2">
        <v>1970</v>
      </c>
      <c r="B10" s="29">
        <v>91388.4</v>
      </c>
      <c r="C10" s="29">
        <v>25422.6</v>
      </c>
      <c r="D10" s="29">
        <v>38832.199999999997</v>
      </c>
      <c r="E10" s="29">
        <v>5216.8999999999996</v>
      </c>
      <c r="F10" s="29">
        <v>6631.5</v>
      </c>
      <c r="G10" s="29">
        <v>46893.5</v>
      </c>
      <c r="H10" s="29">
        <v>1431.4</v>
      </c>
      <c r="I10" s="29">
        <v>13165.9</v>
      </c>
      <c r="J10" s="29">
        <v>228982.5</v>
      </c>
      <c r="K10" s="29" t="s">
        <v>49</v>
      </c>
      <c r="L10" s="30"/>
      <c r="M10" s="30"/>
      <c r="N10" s="31"/>
    </row>
    <row r="11" spans="1:14" ht="15.75" customHeight="1" x14ac:dyDescent="0.25">
      <c r="A11" s="2">
        <v>1971</v>
      </c>
      <c r="B11" s="29">
        <v>74615</v>
      </c>
      <c r="C11" s="29">
        <v>17656.7</v>
      </c>
      <c r="D11" s="29">
        <v>32243.9</v>
      </c>
      <c r="E11" s="29">
        <v>6011.5</v>
      </c>
      <c r="F11" s="29">
        <v>8421.2999999999993</v>
      </c>
      <c r="G11" s="29">
        <v>43115.6</v>
      </c>
      <c r="H11" s="29">
        <v>2446.6999999999998</v>
      </c>
      <c r="I11" s="29">
        <v>10651.2</v>
      </c>
      <c r="J11" s="29">
        <v>195161.9</v>
      </c>
      <c r="K11" s="29"/>
      <c r="L11" s="30"/>
      <c r="M11" s="30"/>
      <c r="N11" s="31"/>
    </row>
    <row r="12" spans="1:14" ht="15.75" customHeight="1" x14ac:dyDescent="0.25">
      <c r="A12" s="2">
        <v>1972</v>
      </c>
      <c r="B12" s="29">
        <v>65276.5</v>
      </c>
      <c r="C12" s="29">
        <v>15773.7</v>
      </c>
      <c r="D12" s="29">
        <v>23823</v>
      </c>
      <c r="E12" s="29">
        <v>6068.5</v>
      </c>
      <c r="F12" s="29">
        <v>7403.9</v>
      </c>
      <c r="G12" s="29">
        <v>39572.1</v>
      </c>
      <c r="H12" s="29">
        <v>3197.5</v>
      </c>
      <c r="I12" s="29">
        <v>9723.7999999999993</v>
      </c>
      <c r="J12" s="29">
        <v>170839.1</v>
      </c>
      <c r="K12" s="29"/>
      <c r="L12" s="30"/>
      <c r="M12" s="30"/>
      <c r="N12" s="31"/>
    </row>
    <row r="13" spans="1:14" ht="15.75" x14ac:dyDescent="0.25">
      <c r="A13" s="2">
        <v>1973</v>
      </c>
      <c r="B13" s="29">
        <v>98216.9</v>
      </c>
      <c r="C13" s="29">
        <v>15920.1</v>
      </c>
      <c r="D13" s="29">
        <v>21190.400000000001</v>
      </c>
      <c r="E13" s="29">
        <v>5449.8</v>
      </c>
      <c r="F13" s="29">
        <v>5174.6000000000004</v>
      </c>
      <c r="G13" s="29">
        <v>47106.3</v>
      </c>
      <c r="H13" s="29">
        <v>2149.1</v>
      </c>
      <c r="I13" s="29">
        <v>12868.3</v>
      </c>
      <c r="J13" s="29">
        <v>208076.1</v>
      </c>
      <c r="K13" s="29"/>
      <c r="L13" s="30"/>
      <c r="M13" s="30"/>
      <c r="N13" s="31"/>
    </row>
    <row r="14" spans="1:14" ht="15.75" x14ac:dyDescent="0.25">
      <c r="A14" s="2">
        <v>1974</v>
      </c>
      <c r="B14" s="29">
        <v>96654.8</v>
      </c>
      <c r="C14" s="29">
        <v>19040.3</v>
      </c>
      <c r="D14" s="29">
        <v>25082.3</v>
      </c>
      <c r="E14" s="29">
        <v>5330.9</v>
      </c>
      <c r="F14" s="29">
        <v>7796</v>
      </c>
      <c r="G14" s="29">
        <v>60974.6</v>
      </c>
      <c r="H14" s="29">
        <v>1976.1</v>
      </c>
      <c r="I14" s="29">
        <v>12828.3</v>
      </c>
      <c r="J14" s="29">
        <v>229683.20000000001</v>
      </c>
      <c r="K14" s="29"/>
      <c r="L14" s="30"/>
      <c r="M14" s="30"/>
      <c r="N14" s="31"/>
    </row>
    <row r="15" spans="1:14" ht="15.75" x14ac:dyDescent="0.25">
      <c r="A15" s="2">
        <v>1975</v>
      </c>
      <c r="B15" s="29">
        <v>71311.5</v>
      </c>
      <c r="C15" s="29">
        <v>14203.3</v>
      </c>
      <c r="D15" s="29">
        <v>19907</v>
      </c>
      <c r="E15" s="29">
        <v>5407.2</v>
      </c>
      <c r="F15" s="29">
        <v>7862.5</v>
      </c>
      <c r="G15" s="29">
        <v>50031.5</v>
      </c>
      <c r="H15" s="29">
        <v>1235.9000000000001</v>
      </c>
      <c r="I15" s="29">
        <v>9944.7000000000007</v>
      </c>
      <c r="J15" s="29">
        <v>179903.7</v>
      </c>
      <c r="K15" s="29"/>
      <c r="L15" s="30"/>
      <c r="M15" s="30"/>
      <c r="N15" s="31"/>
    </row>
    <row r="16" spans="1:14" ht="15.75" x14ac:dyDescent="0.25">
      <c r="A16" s="2">
        <v>1976</v>
      </c>
      <c r="B16" s="29">
        <v>85231.5</v>
      </c>
      <c r="C16" s="29">
        <v>19405.099999999999</v>
      </c>
      <c r="D16" s="29">
        <v>16820.400000000001</v>
      </c>
      <c r="E16" s="29">
        <v>4845.3999999999996</v>
      </c>
      <c r="F16" s="29">
        <v>7718.1</v>
      </c>
      <c r="G16" s="29">
        <v>53462.6</v>
      </c>
      <c r="H16" s="29">
        <v>2040.7</v>
      </c>
      <c r="I16" s="29">
        <v>11840.6</v>
      </c>
      <c r="J16" s="29">
        <v>201364.5</v>
      </c>
      <c r="K16" s="29"/>
      <c r="L16" s="30"/>
      <c r="M16" s="30"/>
      <c r="N16" s="31"/>
    </row>
    <row r="17" spans="1:14" ht="15.75" x14ac:dyDescent="0.25">
      <c r="A17" s="2">
        <v>1977</v>
      </c>
      <c r="B17" s="29">
        <v>110771.8</v>
      </c>
      <c r="C17" s="29">
        <v>18995.2</v>
      </c>
      <c r="D17" s="29">
        <v>15040.3</v>
      </c>
      <c r="E17" s="29">
        <v>4596.2</v>
      </c>
      <c r="F17" s="29">
        <v>7807.4</v>
      </c>
      <c r="G17" s="29">
        <v>54984.800000000003</v>
      </c>
      <c r="H17" s="29">
        <v>2067.3000000000002</v>
      </c>
      <c r="I17" s="29">
        <v>14332.9</v>
      </c>
      <c r="J17" s="29">
        <v>228595.7</v>
      </c>
      <c r="K17" s="29"/>
      <c r="L17" s="30"/>
      <c r="M17" s="30"/>
      <c r="N17" s="31"/>
    </row>
    <row r="18" spans="1:14" ht="15.75" x14ac:dyDescent="0.25">
      <c r="A18" s="2">
        <v>1978</v>
      </c>
      <c r="B18" s="29">
        <v>93856</v>
      </c>
      <c r="C18" s="29">
        <v>35147.699999999997</v>
      </c>
      <c r="D18" s="29">
        <v>15423.1</v>
      </c>
      <c r="E18" s="29">
        <v>4744.7</v>
      </c>
      <c r="F18" s="29">
        <v>7609.5</v>
      </c>
      <c r="G18" s="29">
        <v>51624.3</v>
      </c>
      <c r="H18" s="29">
        <v>1893.7</v>
      </c>
      <c r="I18" s="29">
        <v>13909.4</v>
      </c>
      <c r="J18" s="29">
        <v>224208.2</v>
      </c>
      <c r="K18" s="29"/>
      <c r="L18" s="30"/>
      <c r="M18" s="30"/>
      <c r="N18" s="31"/>
    </row>
    <row r="19" spans="1:14" ht="15.75" x14ac:dyDescent="0.25">
      <c r="A19" s="2">
        <v>1979</v>
      </c>
      <c r="B19" s="29">
        <v>98222.6</v>
      </c>
      <c r="C19" s="29">
        <v>34214.5</v>
      </c>
      <c r="D19" s="29">
        <v>16261.5</v>
      </c>
      <c r="E19" s="29">
        <v>4673.8999999999996</v>
      </c>
      <c r="F19" s="29">
        <v>7908.6</v>
      </c>
      <c r="G19" s="29">
        <v>51866.400000000001</v>
      </c>
      <c r="H19" s="29">
        <v>1991.1</v>
      </c>
      <c r="I19" s="29">
        <v>14601.2</v>
      </c>
      <c r="J19" s="29">
        <v>229739.7</v>
      </c>
      <c r="K19" s="29"/>
      <c r="L19" s="30"/>
      <c r="M19" s="30"/>
      <c r="N19" s="31"/>
    </row>
    <row r="20" spans="1:14" ht="15.75" x14ac:dyDescent="0.25">
      <c r="A20" s="2">
        <v>1980</v>
      </c>
      <c r="B20" s="29">
        <v>74702.899999999994</v>
      </c>
      <c r="C20" s="29">
        <v>39862.400000000001</v>
      </c>
      <c r="D20" s="29">
        <v>12104.8</v>
      </c>
      <c r="E20" s="29">
        <v>2624.8</v>
      </c>
      <c r="F20" s="29">
        <v>5633.9</v>
      </c>
      <c r="G20" s="29">
        <v>49498.5</v>
      </c>
      <c r="H20" s="29">
        <v>3804.9</v>
      </c>
      <c r="I20" s="29">
        <v>13111.6</v>
      </c>
      <c r="J20" s="29">
        <v>201343.9</v>
      </c>
      <c r="K20" s="29"/>
      <c r="L20" s="30"/>
      <c r="M20" s="30"/>
      <c r="N20" s="31"/>
    </row>
    <row r="21" spans="1:14" ht="15.75" x14ac:dyDescent="0.25">
      <c r="A21" s="2">
        <v>1981</v>
      </c>
      <c r="B21" s="29">
        <v>126165.5</v>
      </c>
      <c r="C21" s="29">
        <v>38988.699999999997</v>
      </c>
      <c r="D21" s="29">
        <v>8310.7000000000007</v>
      </c>
      <c r="E21" s="29">
        <v>2704.1</v>
      </c>
      <c r="F21" s="29">
        <v>6095.7</v>
      </c>
      <c r="G21" s="29">
        <v>52190.8</v>
      </c>
      <c r="H21" s="29">
        <v>3472.3</v>
      </c>
      <c r="I21" s="29">
        <v>17827.400000000001</v>
      </c>
      <c r="J21" s="29">
        <v>255755.2</v>
      </c>
      <c r="K21" s="29"/>
      <c r="L21" s="30"/>
      <c r="M21" s="30"/>
      <c r="N21" s="31"/>
    </row>
    <row r="22" spans="1:14" ht="15.75" customHeight="1" x14ac:dyDescent="0.25">
      <c r="A22" s="2">
        <v>1982</v>
      </c>
      <c r="B22" s="29">
        <v>101316.2</v>
      </c>
      <c r="C22" s="29">
        <v>50004.9</v>
      </c>
      <c r="D22" s="29">
        <v>6281.8</v>
      </c>
      <c r="E22" s="29">
        <v>2472.8000000000002</v>
      </c>
      <c r="F22" s="29">
        <v>4382.1000000000004</v>
      </c>
      <c r="G22" s="29">
        <v>30956.5</v>
      </c>
      <c r="H22" s="29">
        <v>3732.2</v>
      </c>
      <c r="I22" s="29">
        <v>16497.3</v>
      </c>
      <c r="J22" s="29">
        <v>215643.8</v>
      </c>
      <c r="K22" s="29"/>
      <c r="L22" s="30"/>
      <c r="M22" s="30"/>
      <c r="N22" s="31"/>
    </row>
    <row r="23" spans="1:14" ht="15.75" x14ac:dyDescent="0.25">
      <c r="A23" s="2">
        <v>1983</v>
      </c>
      <c r="B23" s="29">
        <v>136073.70000000001</v>
      </c>
      <c r="C23" s="29">
        <v>54590.3</v>
      </c>
      <c r="D23" s="29">
        <v>3792.9</v>
      </c>
      <c r="E23" s="29">
        <v>1900</v>
      </c>
      <c r="F23" s="29">
        <v>4660.3999999999996</v>
      </c>
      <c r="G23" s="29">
        <v>32681.3</v>
      </c>
      <c r="H23" s="29">
        <v>3695.9</v>
      </c>
      <c r="I23" s="29">
        <v>20763.099999999999</v>
      </c>
      <c r="J23" s="29">
        <v>258157.6</v>
      </c>
      <c r="K23" s="29"/>
      <c r="L23" s="30"/>
      <c r="M23" s="30"/>
      <c r="N23" s="31"/>
    </row>
    <row r="24" spans="1:14" ht="15.75" x14ac:dyDescent="0.25">
      <c r="A24" s="2">
        <v>1984</v>
      </c>
      <c r="B24" s="29">
        <v>132896.70000000001</v>
      </c>
      <c r="C24" s="29">
        <v>63353</v>
      </c>
      <c r="D24" s="29">
        <v>6056.2</v>
      </c>
      <c r="E24" s="29">
        <v>1650</v>
      </c>
      <c r="F24" s="29">
        <v>5069.3999999999996</v>
      </c>
      <c r="G24" s="29">
        <v>34362</v>
      </c>
      <c r="H24" s="29">
        <v>4108.3</v>
      </c>
      <c r="I24" s="29">
        <v>21418</v>
      </c>
      <c r="J24" s="29">
        <v>268913.7</v>
      </c>
      <c r="K24" s="29"/>
      <c r="L24" s="30"/>
      <c r="M24" s="30"/>
      <c r="N24" s="31"/>
    </row>
    <row r="25" spans="1:14" ht="15.75" x14ac:dyDescent="0.25">
      <c r="A25" s="2">
        <v>1985</v>
      </c>
      <c r="B25" s="29">
        <v>142909</v>
      </c>
      <c r="C25" s="29">
        <v>75840.800000000003</v>
      </c>
      <c r="D25" s="29">
        <v>4328.3</v>
      </c>
      <c r="E25" s="29">
        <v>1818.4</v>
      </c>
      <c r="F25" s="29">
        <v>6058.1</v>
      </c>
      <c r="G25" s="29">
        <v>36185.5</v>
      </c>
      <c r="H25" s="29">
        <v>3969.6</v>
      </c>
      <c r="I25" s="29">
        <v>23538.799999999999</v>
      </c>
      <c r="J25" s="29">
        <v>294648.5</v>
      </c>
      <c r="K25" s="29"/>
      <c r="L25" s="30"/>
      <c r="M25" s="30"/>
      <c r="N25" s="31"/>
    </row>
    <row r="26" spans="1:14" ht="15.75" x14ac:dyDescent="0.25">
      <c r="A26" s="2">
        <v>1986</v>
      </c>
      <c r="B26" s="29">
        <v>109926.39999999999</v>
      </c>
      <c r="C26" s="29">
        <v>87016</v>
      </c>
      <c r="D26" s="29">
        <v>1669.6</v>
      </c>
      <c r="E26" s="29">
        <v>1872.2</v>
      </c>
      <c r="F26" s="29">
        <v>4768.1000000000004</v>
      </c>
      <c r="G26" s="29">
        <v>31237</v>
      </c>
      <c r="H26" s="29">
        <v>4020</v>
      </c>
      <c r="I26" s="29">
        <v>20902.5</v>
      </c>
      <c r="J26" s="29">
        <v>261411.7</v>
      </c>
      <c r="K26" s="29"/>
      <c r="L26" s="30"/>
      <c r="M26" s="30"/>
      <c r="N26" s="31"/>
    </row>
    <row r="27" spans="1:14" ht="15.75" x14ac:dyDescent="0.25">
      <c r="A27" s="2">
        <v>1987</v>
      </c>
      <c r="B27" s="29">
        <v>102615.2</v>
      </c>
      <c r="C27" s="29">
        <v>60648.6</v>
      </c>
      <c r="D27" s="29">
        <v>1267.4000000000001</v>
      </c>
      <c r="E27" s="29">
        <v>1907.2</v>
      </c>
      <c r="F27" s="29">
        <v>5335.7</v>
      </c>
      <c r="G27" s="29">
        <v>28533.599999999999</v>
      </c>
      <c r="H27" s="29">
        <v>4041.7</v>
      </c>
      <c r="I27" s="29">
        <v>17962.5</v>
      </c>
      <c r="J27" s="29">
        <v>222312</v>
      </c>
      <c r="K27" s="29"/>
      <c r="L27" s="30"/>
      <c r="M27" s="30"/>
      <c r="N27" s="31"/>
    </row>
    <row r="28" spans="1:14" ht="15.75" x14ac:dyDescent="0.25">
      <c r="A28" s="2">
        <v>1988</v>
      </c>
      <c r="B28" s="29">
        <v>102809.8</v>
      </c>
      <c r="C28" s="29">
        <v>75807.100000000006</v>
      </c>
      <c r="D28" s="29">
        <v>1372.3</v>
      </c>
      <c r="E28" s="29">
        <v>1727</v>
      </c>
      <c r="F28" s="29">
        <v>3979.3</v>
      </c>
      <c r="G28" s="29">
        <v>37743.599999999999</v>
      </c>
      <c r="H28" s="29">
        <v>4518.3999999999996</v>
      </c>
      <c r="I28" s="29">
        <v>19596.099999999999</v>
      </c>
      <c r="J28" s="29">
        <v>247553.6</v>
      </c>
      <c r="K28" s="29"/>
      <c r="L28" s="30"/>
      <c r="M28" s="30"/>
      <c r="N28" s="31"/>
    </row>
    <row r="29" spans="1:14" ht="15.75" x14ac:dyDescent="0.25">
      <c r="A29" s="2">
        <v>1989</v>
      </c>
      <c r="B29" s="29">
        <v>82708.3</v>
      </c>
      <c r="C29" s="29">
        <v>79022.399999999994</v>
      </c>
      <c r="D29" s="29">
        <v>1368.4</v>
      </c>
      <c r="E29" s="29">
        <v>1477.9</v>
      </c>
      <c r="F29" s="29">
        <v>4299</v>
      </c>
      <c r="G29" s="29">
        <v>35850.800000000003</v>
      </c>
      <c r="H29" s="29">
        <v>5030.2</v>
      </c>
      <c r="I29" s="29">
        <v>18007.099999999999</v>
      </c>
      <c r="J29" s="29">
        <v>227764</v>
      </c>
      <c r="K29" s="29"/>
      <c r="L29" s="30"/>
      <c r="M29" s="30"/>
      <c r="N29" s="31"/>
    </row>
    <row r="30" spans="1:14" ht="15.75" x14ac:dyDescent="0.25">
      <c r="A30" s="2" t="s">
        <v>50</v>
      </c>
      <c r="B30" s="24">
        <v>103450.2</v>
      </c>
      <c r="C30" s="24">
        <v>97734</v>
      </c>
      <c r="D30" s="24">
        <v>1356</v>
      </c>
      <c r="E30" s="24">
        <v>1775.7</v>
      </c>
      <c r="F30" s="24">
        <v>4538</v>
      </c>
      <c r="G30" s="24">
        <v>34042.699999999997</v>
      </c>
      <c r="H30" s="24">
        <v>5103.8</v>
      </c>
      <c r="I30" s="24">
        <v>22033.4</v>
      </c>
      <c r="J30" s="29">
        <v>270033.7</v>
      </c>
      <c r="K30" s="16"/>
      <c r="L30" s="16"/>
    </row>
    <row r="31" spans="1:14" ht="15.75" x14ac:dyDescent="0.25">
      <c r="A31" s="2" t="s">
        <v>51</v>
      </c>
      <c r="B31" s="24">
        <v>108545.8</v>
      </c>
      <c r="C31" s="24">
        <v>99368.6</v>
      </c>
      <c r="D31" s="24">
        <v>1365.5</v>
      </c>
      <c r="E31" s="24">
        <v>1686.5</v>
      </c>
      <c r="F31" s="24">
        <v>4272.1000000000004</v>
      </c>
      <c r="G31" s="24">
        <v>35879</v>
      </c>
      <c r="H31" s="24">
        <v>5317.5</v>
      </c>
      <c r="I31" s="24">
        <v>22428.6</v>
      </c>
      <c r="J31" s="29">
        <v>278863.59999999998</v>
      </c>
      <c r="K31" s="16"/>
      <c r="L31" s="16"/>
    </row>
    <row r="32" spans="1:14" ht="15.75" x14ac:dyDescent="0.25">
      <c r="A32" s="2" t="s">
        <v>52</v>
      </c>
      <c r="B32" s="24">
        <v>112941.6</v>
      </c>
      <c r="C32" s="24">
        <v>81060.7</v>
      </c>
      <c r="D32" s="24">
        <v>1363.3</v>
      </c>
      <c r="E32" s="24">
        <v>1646.7</v>
      </c>
      <c r="F32" s="24">
        <v>4369.7</v>
      </c>
      <c r="G32" s="24">
        <v>35257.5</v>
      </c>
      <c r="H32" s="24">
        <v>4153.2</v>
      </c>
      <c r="I32" s="24">
        <v>20579.2</v>
      </c>
      <c r="J32" s="29">
        <v>261371.7</v>
      </c>
      <c r="K32" s="16"/>
      <c r="L32" s="16"/>
    </row>
    <row r="33" spans="2:9" x14ac:dyDescent="0.25">
      <c r="B33" s="27"/>
      <c r="C33" s="27"/>
      <c r="D33" s="27"/>
      <c r="E33" s="27"/>
      <c r="F33" s="27"/>
      <c r="G33" s="27"/>
      <c r="H33" s="27"/>
      <c r="I33" s="27"/>
    </row>
    <row r="34" spans="2:9" x14ac:dyDescent="0.25">
      <c r="B34" s="27"/>
      <c r="C34" s="27"/>
      <c r="D34" s="27"/>
      <c r="E34" s="27"/>
      <c r="F34" s="27"/>
      <c r="G34" s="27"/>
      <c r="H34" s="27"/>
      <c r="I34" s="27"/>
    </row>
    <row r="35" spans="2:9" x14ac:dyDescent="0.25">
      <c r="B35" s="27"/>
      <c r="C35" s="27"/>
      <c r="D35" s="27"/>
      <c r="E35" s="27"/>
      <c r="F35" s="27"/>
      <c r="G35" s="27"/>
      <c r="H35" s="27"/>
      <c r="I35" s="27"/>
    </row>
    <row r="36" spans="2:9" x14ac:dyDescent="0.25">
      <c r="B36" s="27"/>
      <c r="C36" s="27"/>
      <c r="D36" s="27"/>
      <c r="E36" s="27"/>
      <c r="F36" s="27"/>
      <c r="G36" s="27"/>
      <c r="H36" s="27"/>
      <c r="I36" s="27"/>
    </row>
    <row r="37" spans="2:9" x14ac:dyDescent="0.25">
      <c r="B37" s="27"/>
      <c r="C37" s="27"/>
      <c r="D37" s="27"/>
      <c r="E37" s="27"/>
      <c r="F37" s="27"/>
      <c r="G37" s="27"/>
      <c r="H37" s="27"/>
      <c r="I37" s="27"/>
    </row>
    <row r="38" spans="2:9" x14ac:dyDescent="0.25">
      <c r="B38" s="27"/>
      <c r="C38" s="27"/>
      <c r="D38" s="27"/>
      <c r="E38" s="27"/>
      <c r="F38" s="27"/>
      <c r="G38" s="27"/>
      <c r="H38" s="27"/>
      <c r="I38" s="27"/>
    </row>
    <row r="39" spans="2:9" x14ac:dyDescent="0.25">
      <c r="B39" s="27"/>
      <c r="C39" s="27"/>
      <c r="D39" s="27"/>
      <c r="E39" s="27"/>
      <c r="F39" s="27"/>
      <c r="G39" s="27"/>
      <c r="H39" s="27"/>
      <c r="I39" s="27"/>
    </row>
    <row r="40" spans="2:9" x14ac:dyDescent="0.25">
      <c r="B40" s="27"/>
      <c r="C40" s="27"/>
      <c r="D40" s="27"/>
      <c r="E40" s="27"/>
      <c r="F40" s="27"/>
      <c r="G40" s="27"/>
      <c r="H40" s="27"/>
      <c r="I40" s="27"/>
    </row>
    <row r="102" spans="2:6" x14ac:dyDescent="0.25">
      <c r="B102" s="15" t="s">
        <v>1</v>
      </c>
      <c r="C102" s="15" t="s">
        <v>2</v>
      </c>
      <c r="D102" s="15" t="s">
        <v>3</v>
      </c>
      <c r="E102" s="15" t="s">
        <v>4</v>
      </c>
      <c r="F102" s="15" t="str">
        <f t="shared" ref="F102" si="0">+CONCATENATE(F103," ",F104)</f>
        <v xml:space="preserve"> 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INDICE</vt:lpstr>
      <vt:lpstr>Pagina 3</vt:lpstr>
      <vt:lpstr>Pagina 4</vt:lpstr>
      <vt:lpstr>Pagina 5</vt:lpstr>
      <vt:lpstr>Pagina 6</vt:lpstr>
      <vt:lpstr>Pagina 7</vt:lpstr>
      <vt:lpstr>Pagina 8</vt:lpstr>
      <vt:lpstr>Pagina 9</vt:lpstr>
      <vt:lpstr>Pagina 10</vt:lpstr>
      <vt:lpstr>Pagina 11</vt:lpstr>
      <vt:lpstr>Pagina 12</vt:lpstr>
      <vt:lpstr>Pagina 13</vt:lpstr>
      <vt:lpstr>Pagina 14</vt:lpstr>
      <vt:lpstr>Pagina 15</vt:lpstr>
      <vt:lpstr>Pagina 16</vt:lpstr>
      <vt:lpstr>Pagina 17</vt:lpstr>
      <vt:lpstr>Pagina 18</vt:lpstr>
      <vt:lpstr>Pagina 21</vt:lpstr>
      <vt:lpstr>Pagina 22</vt:lpstr>
      <vt:lpstr>Pagina 23</vt:lpstr>
      <vt:lpstr>Pagina 24</vt:lpstr>
      <vt:lpstr>Pagina 25</vt:lpstr>
      <vt:lpstr>Pagina 26</vt:lpstr>
      <vt:lpstr>Pagina 27</vt:lpstr>
      <vt:lpstr>Pagina 28</vt:lpstr>
      <vt:lpstr>Pagina 29</vt:lpstr>
      <vt:lpstr>Pagina 30</vt:lpstr>
      <vt:lpstr>Pagina 31</vt:lpstr>
      <vt:lpstr>Pagina 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Roberto Simiand</cp:lastModifiedBy>
  <dcterms:created xsi:type="dcterms:W3CDTF">2023-01-04T13:39:58Z</dcterms:created>
  <dcterms:modified xsi:type="dcterms:W3CDTF">2025-11-05T15:10:10Z</dcterms:modified>
</cp:coreProperties>
</file>