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0" yWindow="0" windowWidth="28800" windowHeight="12300"/>
  </bookViews>
  <sheets>
    <sheet name="Indice" sheetId="16" r:id="rId1"/>
    <sheet name="PAGINA 10" sheetId="1" r:id="rId2"/>
    <sheet name="PAGINA 14" sheetId="3" r:id="rId3"/>
    <sheet name="PAGINA 16" sheetId="4" r:id="rId4"/>
    <sheet name="PAGINA 17" sheetId="5" r:id="rId5"/>
    <sheet name="PAGINA 18" sheetId="6" r:id="rId6"/>
    <sheet name="PAGINA 19" sheetId="7" r:id="rId7"/>
    <sheet name="PAGINA 20" sheetId="8" r:id="rId8"/>
    <sheet name="PAGINA 22" sheetId="9" r:id="rId9"/>
    <sheet name="PAGINA 24" sheetId="10" r:id="rId10"/>
    <sheet name="PAGINA 26" sheetId="11" r:id="rId11"/>
    <sheet name="PAGINA 28" sheetId="12" r:id="rId12"/>
    <sheet name="PAGINA 30" sheetId="13" r:id="rId13"/>
    <sheet name="PAGINA 32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4" l="1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7" i="13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7" i="12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7" i="11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5" i="10"/>
  <c r="E26" i="10"/>
  <c r="E27" i="10"/>
  <c r="E28" i="10"/>
  <c r="E29" i="10"/>
  <c r="E7" i="10"/>
  <c r="F8" i="9" l="1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7" i="9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7" i="8"/>
  <c r="F12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1" i="7"/>
  <c r="F10" i="7"/>
  <c r="F9" i="7"/>
  <c r="F8" i="7"/>
  <c r="F7" i="7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7" i="6"/>
  <c r="I22" i="5"/>
  <c r="I21" i="5"/>
  <c r="I23" i="5"/>
  <c r="I24" i="5"/>
  <c r="I25" i="5"/>
  <c r="I26" i="5"/>
  <c r="I27" i="5"/>
  <c r="I28" i="5"/>
  <c r="I29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7" i="5"/>
  <c r="J8" i="4"/>
  <c r="J18" i="4"/>
  <c r="J19" i="4"/>
  <c r="J20" i="4"/>
  <c r="J22" i="4"/>
  <c r="J25" i="4"/>
  <c r="J28" i="4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7" i="3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8" i="1" l="1"/>
  <c r="K9" i="1"/>
  <c r="K10" i="1"/>
  <c r="K11" i="1"/>
  <c r="K12" i="1"/>
  <c r="K13" i="1"/>
  <c r="K7" i="1"/>
</calcChain>
</file>

<file path=xl/sharedStrings.xml><?xml version="1.0" encoding="utf-8"?>
<sst xmlns="http://schemas.openxmlformats.org/spreadsheetml/2006/main" count="205" uniqueCount="105">
  <si>
    <t>PRODUCTO BRUTO GEOGRAFICO</t>
  </si>
  <si>
    <t>Valor Agregado a precios de Mercado</t>
  </si>
  <si>
    <t>(a valores constantes de 1970 en pesos argentinos)</t>
  </si>
  <si>
    <t>AÑO</t>
  </si>
  <si>
    <t>*1990</t>
  </si>
  <si>
    <t>*1991</t>
  </si>
  <si>
    <t>*1992</t>
  </si>
  <si>
    <t>GRAN DIVISION 1</t>
  </si>
  <si>
    <t>GRAN DIVISION 2</t>
  </si>
  <si>
    <t>GRAN DIVISION 3</t>
  </si>
  <si>
    <t>GRAN DIVISION 5</t>
  </si>
  <si>
    <t>GRAN DIVISION 6</t>
  </si>
  <si>
    <t>GRAN DIVISION 8</t>
  </si>
  <si>
    <t>TOTAL PROVINCIA</t>
  </si>
  <si>
    <t>GRAN DIVISION 4</t>
  </si>
  <si>
    <t>GRAN DIVISION 7</t>
  </si>
  <si>
    <t>GRAN DIVISION 9</t>
  </si>
  <si>
    <t>TOTAL</t>
  </si>
  <si>
    <t>`</t>
  </si>
  <si>
    <t>TOTAL GRAN DIVISIÓN 1</t>
  </si>
  <si>
    <t>AGRICULTURA Y SERV. AGRIC.</t>
  </si>
  <si>
    <t>BOVINOS</t>
  </si>
  <si>
    <t>OVINOS</t>
  </si>
  <si>
    <t>LANAS</t>
  </si>
  <si>
    <t>PORCINOS</t>
  </si>
  <si>
    <t>TAMBO</t>
  </si>
  <si>
    <t>GRANJA</t>
  </si>
  <si>
    <t>CONTINENTAL</t>
  </si>
  <si>
    <t>MARITIMA</t>
  </si>
  <si>
    <t>MINERALES METALIFEROS</t>
  </si>
  <si>
    <t>MINERALES NO METALIFEROS</t>
  </si>
  <si>
    <t>ROCAS DE APLICACIÓN</t>
  </si>
  <si>
    <t>TOTAL GRAN DIVISION 2</t>
  </si>
  <si>
    <t>ALIMENTOS, BEBIDAS Y TABACO</t>
  </si>
  <si>
    <t>PROD. PAPEL, IMPRENTAS Y EDITORIALES</t>
  </si>
  <si>
    <t>SUSTANCIAS Y PRODUCTOS QUIMICOS</t>
  </si>
  <si>
    <t>PRODUCTOS MINERALES NO METALICOS</t>
  </si>
  <si>
    <t>METALICAS BASICAS</t>
  </si>
  <si>
    <t>PROD. METAL. MAQUINARIA Y EQUIPO</t>
  </si>
  <si>
    <t>OTRAS INDUSTRIAS MANUFACT.</t>
  </si>
  <si>
    <t>TOTAL G. DIVIS. 3</t>
  </si>
  <si>
    <t>MADERA Y PRODUCTOS DE MANDERA</t>
  </si>
  <si>
    <t>ELECTRICIDAD</t>
  </si>
  <si>
    <t>GAS</t>
  </si>
  <si>
    <t>AGUA</t>
  </si>
  <si>
    <t>TOTAL GRAN DIVISION 4</t>
  </si>
  <si>
    <t xml:space="preserve">CONSTRUCCION PUBLICA </t>
  </si>
  <si>
    <t>CONSTRUCCION PRIVADA</t>
  </si>
  <si>
    <t>TOTAL GRAN DIVISION 5</t>
  </si>
  <si>
    <t>COMERCIO AL POR MAYOR</t>
  </si>
  <si>
    <t>COMERCIO AL POR MENOR</t>
  </si>
  <si>
    <t>RESTAURANTES Y HOTELES</t>
  </si>
  <si>
    <t>TOTAL GRAN DIVISION 6</t>
  </si>
  <si>
    <t>TRANSPORTE</t>
  </si>
  <si>
    <t>ALMACENAMIENTO</t>
  </si>
  <si>
    <t>COMUNICACIONES</t>
  </si>
  <si>
    <t>TOTAL GRAN DIVISION 7</t>
  </si>
  <si>
    <t>ESTABLECIMIENTOS FINANCIEROS</t>
  </si>
  <si>
    <t>SEGUROS</t>
  </si>
  <si>
    <t>BIENES INMUEBLES</t>
  </si>
  <si>
    <t>TOTAL GRAN DIVISION 8</t>
  </si>
  <si>
    <t>INSTRUCCIÓN PUBLICA</t>
  </si>
  <si>
    <t>SERVICIOS MEDICOS Y ODONTOLOGICOS</t>
  </si>
  <si>
    <t>INST. DE INVESTIG, Y CIENTIFICOS</t>
  </si>
  <si>
    <t>DIVERSIO Y ESPARCIMIENTO</t>
  </si>
  <si>
    <t>SERVICIOS PERSONALES Y DE HOGARES</t>
  </si>
  <si>
    <t>TOTAL GRAN DIVISION 9</t>
  </si>
  <si>
    <t>ADMINISTRACION PUBLICA Y DEFENSA</t>
  </si>
  <si>
    <t>GANADERIA</t>
  </si>
  <si>
    <t>PESCA</t>
  </si>
  <si>
    <t>* Cifras provinciales</t>
  </si>
  <si>
    <r>
      <rPr>
        <b/>
        <sz val="11"/>
        <color theme="1"/>
        <rFont val="Calibri"/>
        <family val="2"/>
      </rPr>
      <t>Gran División 2:</t>
    </r>
    <r>
      <rPr>
        <i/>
        <sz val="11"/>
        <color theme="1"/>
        <rFont val="Calibri"/>
        <family val="2"/>
        <scheme val="minor"/>
      </rPr>
      <t xml:space="preserve"> Explotación de minas y canteras</t>
    </r>
  </si>
  <si>
    <t>CEREALES</t>
  </si>
  <si>
    <t>CULTIVOS INDUSTRIALES</t>
  </si>
  <si>
    <t>FORRALES</t>
  </si>
  <si>
    <t>FLORES</t>
  </si>
  <si>
    <t>FRUTAS</t>
  </si>
  <si>
    <t>HORTICULTURA</t>
  </si>
  <si>
    <t>SILVICULTURA</t>
  </si>
  <si>
    <t>SERVICIOS AGRICOLAS</t>
  </si>
  <si>
    <r>
      <rPr>
        <b/>
        <sz val="11"/>
        <color theme="1"/>
        <rFont val="Calibri"/>
        <family val="2"/>
      </rPr>
      <t>Gran División 1:</t>
    </r>
    <r>
      <rPr>
        <i/>
        <sz val="11"/>
        <color theme="1"/>
        <rFont val="Calibri"/>
        <family val="2"/>
        <scheme val="minor"/>
      </rPr>
      <t xml:space="preserve"> Agricultura, caza, silvicultura y pesca. Agricultura y Servicios Agrícolas</t>
    </r>
  </si>
  <si>
    <r>
      <rPr>
        <b/>
        <sz val="11"/>
        <color theme="1"/>
        <rFont val="Calibri"/>
        <family val="2"/>
      </rPr>
      <t>Gran División 1:</t>
    </r>
    <r>
      <rPr>
        <i/>
        <sz val="11"/>
        <color theme="1"/>
        <rFont val="Calibri"/>
        <family val="2"/>
        <scheme val="minor"/>
      </rPr>
      <t xml:space="preserve"> Agricultura, caza, silvicultura y pesca. Ganadería</t>
    </r>
  </si>
  <si>
    <r>
      <rPr>
        <b/>
        <sz val="11"/>
        <color theme="1"/>
        <rFont val="Calibri"/>
        <family val="2"/>
      </rPr>
      <t>Gran División 1:</t>
    </r>
    <r>
      <rPr>
        <i/>
        <sz val="11"/>
        <color theme="1"/>
        <rFont val="Calibri"/>
        <family val="2"/>
        <scheme val="minor"/>
      </rPr>
      <t xml:space="preserve"> Agricultura, caza, silvicultura y pesca. Pesca</t>
    </r>
  </si>
  <si>
    <t>TEXTILES, PREND.VEST. Y DE CUERO</t>
  </si>
  <si>
    <r>
      <rPr>
        <b/>
        <sz val="11"/>
        <color theme="1"/>
        <rFont val="Calibri"/>
        <family val="2"/>
      </rPr>
      <t>Gran División 3:</t>
    </r>
    <r>
      <rPr>
        <i/>
        <sz val="11"/>
        <color theme="1"/>
        <rFont val="Calibri"/>
        <family val="2"/>
        <scheme val="minor"/>
      </rPr>
      <t xml:space="preserve"> Industria manufacturera</t>
    </r>
  </si>
  <si>
    <r>
      <rPr>
        <b/>
        <sz val="11"/>
        <color theme="1"/>
        <rFont val="Calibri"/>
        <family val="2"/>
      </rPr>
      <t>Gran División 4:</t>
    </r>
    <r>
      <rPr>
        <i/>
        <sz val="11"/>
        <color theme="1"/>
        <rFont val="Calibri"/>
        <family val="2"/>
        <scheme val="minor"/>
      </rPr>
      <t xml:space="preserve"> Electricidad, gas y agua</t>
    </r>
  </si>
  <si>
    <r>
      <rPr>
        <b/>
        <sz val="11"/>
        <color theme="1"/>
        <rFont val="Calibri"/>
        <family val="2"/>
      </rPr>
      <t>Gran División 5:</t>
    </r>
    <r>
      <rPr>
        <i/>
        <sz val="11"/>
        <color theme="1"/>
        <rFont val="Calibri"/>
        <family val="2"/>
        <scheme val="minor"/>
      </rPr>
      <t xml:space="preserve"> Construcciones</t>
    </r>
  </si>
  <si>
    <r>
      <rPr>
        <b/>
        <sz val="11"/>
        <color theme="1"/>
        <rFont val="Calibri"/>
        <family val="2"/>
      </rPr>
      <t>Gran División 6:</t>
    </r>
    <r>
      <rPr>
        <i/>
        <sz val="11"/>
        <color theme="1"/>
        <rFont val="Calibri"/>
        <family val="2"/>
        <scheme val="minor"/>
      </rPr>
      <t xml:space="preserve"> Comercio al por mayor, al por menor, restaurantes y hoteles.</t>
    </r>
  </si>
  <si>
    <r>
      <rPr>
        <b/>
        <sz val="11"/>
        <color theme="1"/>
        <rFont val="Calibri"/>
        <family val="2"/>
      </rPr>
      <t>Gran División 7:</t>
    </r>
    <r>
      <rPr>
        <i/>
        <sz val="11"/>
        <color theme="1"/>
        <rFont val="Calibri"/>
        <family val="2"/>
        <scheme val="minor"/>
      </rPr>
      <t xml:space="preserve"> Transporte, almacenamiento y comunicaciones.</t>
    </r>
  </si>
  <si>
    <r>
      <rPr>
        <b/>
        <sz val="11"/>
        <color theme="1"/>
        <rFont val="Calibri"/>
        <family val="2"/>
      </rPr>
      <t>Gran División 8:</t>
    </r>
    <r>
      <rPr>
        <i/>
        <sz val="11"/>
        <color theme="1"/>
        <rFont val="Calibri"/>
        <family val="2"/>
        <scheme val="minor"/>
      </rPr>
      <t xml:space="preserve"> Establecimientos financieros,seguros y bienes inmuebles.</t>
    </r>
  </si>
  <si>
    <r>
      <rPr>
        <b/>
        <sz val="11"/>
        <color theme="1"/>
        <rFont val="Calibri"/>
        <family val="2"/>
      </rPr>
      <t>Gran División 9:</t>
    </r>
    <r>
      <rPr>
        <i/>
        <sz val="11"/>
        <color theme="1"/>
        <rFont val="Calibri"/>
        <family val="2"/>
        <scheme val="minor"/>
      </rPr>
      <t xml:space="preserve"> Servicios comunales, sociales y personales.</t>
    </r>
  </si>
  <si>
    <t>PRODUCTOBRUTO GEOGRAFICO</t>
  </si>
  <si>
    <t>1970-1992</t>
  </si>
  <si>
    <t>Página</t>
  </si>
  <si>
    <t>Gran División 6: Comercio al por mayor, al por menor, restaurantes y hoteles.</t>
  </si>
  <si>
    <t>Gran División 5: Construcciones</t>
  </si>
  <si>
    <t>Gran División 4: Electricidad, gas y agua</t>
  </si>
  <si>
    <t>Gran División 3: Industria manufacturera</t>
  </si>
  <si>
    <t>Gran División 2: Explotación de minas y canteras</t>
  </si>
  <si>
    <t>Gran División 1: Agricultura, caza, silvicultura y pesca. Pesca</t>
  </si>
  <si>
    <t>Gran División 1: Agricultura, caza, silvicultura y pesca. Ganadería</t>
  </si>
  <si>
    <t>Gran División 1: Agricultura, caza, silvicultura y pesca. Agricultura y Servicios Agrícolas</t>
  </si>
  <si>
    <t>Gran División 7: Transporte, almacenamiento y comunicaciones.</t>
  </si>
  <si>
    <t>Gran División 8: Establecimientos financieros,seguros y bienes inmuebles.</t>
  </si>
  <si>
    <t>Gran División 9: Servicios comunales, sociales y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</si>
</sst>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/>
      <top/>
      <bottom style="slantDashDot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165" fontId="0" fillId="2" borderId="0" xfId="0" applyNumberFormat="1" applyFill="1"/>
    <xf numFmtId="0" fontId="0" fillId="2" borderId="0" xfId="0" applyFill="1" applyAlignment="1"/>
    <xf numFmtId="0" fontId="3" fillId="0" borderId="0" xfId="0" applyFont="1"/>
    <xf numFmtId="166" fontId="0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164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0" fontId="5" fillId="0" borderId="0" xfId="0" applyFont="1" applyBorder="1" applyAlignment="1"/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 applyAlignment="1">
      <alignment horizontal="right" wrapText="1"/>
    </xf>
    <xf numFmtId="165" fontId="0" fillId="2" borderId="0" xfId="0" applyNumberFormat="1" applyFill="1" applyBorder="1"/>
    <xf numFmtId="166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right"/>
    </xf>
    <xf numFmtId="166" fontId="0" fillId="0" borderId="0" xfId="1" applyNumberFormat="1" applyFont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166" fontId="0" fillId="0" borderId="2" xfId="1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166" fontId="0" fillId="0" borderId="0" xfId="1" applyNumberFormat="1" applyFont="1"/>
    <xf numFmtId="166" fontId="0" fillId="0" borderId="2" xfId="1" applyNumberFormat="1" applyFont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2"/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2</xdr:row>
      <xdr:rowOff>28575</xdr:rowOff>
    </xdr:from>
    <xdr:to>
      <xdr:col>10</xdr:col>
      <xdr:colOff>105292</xdr:colOff>
      <xdr:row>29</xdr:row>
      <xdr:rowOff>19767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09575"/>
          <a:ext cx="3705742" cy="5134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tabSelected="1" workbookViewId="0">
      <selection activeCell="B24" sqref="B24"/>
    </sheetView>
  </sheetViews>
  <sheetFormatPr baseColWidth="10" defaultRowHeight="15" x14ac:dyDescent="0.25"/>
  <cols>
    <col min="1" max="1" width="74.85546875" customWidth="1"/>
  </cols>
  <sheetData>
    <row r="1" spans="1:2" x14ac:dyDescent="0.25">
      <c r="A1" s="40" t="s">
        <v>91</v>
      </c>
      <c r="B1" s="40"/>
    </row>
    <row r="2" spans="1:2" x14ac:dyDescent="0.25">
      <c r="A2" s="41" t="s">
        <v>92</v>
      </c>
      <c r="B2" s="41"/>
    </row>
    <row r="4" spans="1:2" x14ac:dyDescent="0.25">
      <c r="B4" t="s">
        <v>93</v>
      </c>
    </row>
    <row r="5" spans="1:2" x14ac:dyDescent="0.25">
      <c r="A5" s="39" t="s">
        <v>1</v>
      </c>
      <c r="B5">
        <v>10</v>
      </c>
    </row>
    <row r="6" spans="1:2" x14ac:dyDescent="0.25">
      <c r="A6" s="39" t="s">
        <v>1</v>
      </c>
      <c r="B6">
        <v>14</v>
      </c>
    </row>
    <row r="7" spans="1:2" x14ac:dyDescent="0.25">
      <c r="A7" s="39" t="s">
        <v>101</v>
      </c>
      <c r="B7">
        <v>16</v>
      </c>
    </row>
    <row r="8" spans="1:2" x14ac:dyDescent="0.25">
      <c r="A8" s="39" t="s">
        <v>100</v>
      </c>
      <c r="B8">
        <v>17</v>
      </c>
    </row>
    <row r="9" spans="1:2" x14ac:dyDescent="0.25">
      <c r="A9" s="39" t="s">
        <v>99</v>
      </c>
      <c r="B9">
        <v>18</v>
      </c>
    </row>
    <row r="10" spans="1:2" x14ac:dyDescent="0.25">
      <c r="A10" s="39" t="s">
        <v>98</v>
      </c>
      <c r="B10">
        <v>19</v>
      </c>
    </row>
    <row r="11" spans="1:2" x14ac:dyDescent="0.25">
      <c r="A11" s="39" t="s">
        <v>97</v>
      </c>
      <c r="B11">
        <v>20</v>
      </c>
    </row>
    <row r="12" spans="1:2" x14ac:dyDescent="0.25">
      <c r="A12" s="39" t="s">
        <v>96</v>
      </c>
      <c r="B12">
        <v>22</v>
      </c>
    </row>
    <row r="13" spans="1:2" x14ac:dyDescent="0.25">
      <c r="A13" s="39" t="s">
        <v>95</v>
      </c>
      <c r="B13">
        <v>24</v>
      </c>
    </row>
    <row r="14" spans="1:2" x14ac:dyDescent="0.25">
      <c r="A14" s="39" t="s">
        <v>94</v>
      </c>
      <c r="B14">
        <v>26</v>
      </c>
    </row>
    <row r="15" spans="1:2" x14ac:dyDescent="0.25">
      <c r="A15" s="39" t="s">
        <v>102</v>
      </c>
      <c r="B15">
        <v>28</v>
      </c>
    </row>
    <row r="16" spans="1:2" x14ac:dyDescent="0.25">
      <c r="A16" s="39" t="s">
        <v>103</v>
      </c>
      <c r="B16">
        <v>30</v>
      </c>
    </row>
    <row r="17" spans="1:2" x14ac:dyDescent="0.25">
      <c r="A17" s="39" t="s">
        <v>104</v>
      </c>
      <c r="B17">
        <v>32</v>
      </c>
    </row>
  </sheetData>
  <mergeCells count="2">
    <mergeCell ref="A1:B1"/>
    <mergeCell ref="A2:B2"/>
  </mergeCells>
  <hyperlinks>
    <hyperlink ref="A5" location="'PAGINA 10'!A1" display="Valor Agregado a precios de Mercado"/>
    <hyperlink ref="A6" location="'PAGINA 14'!A1" display="Valor Agregado a precios de Mercado"/>
    <hyperlink ref="A7" location="'PAGINA 16'!A1" display=" Agricultura, caza, silvicultura y pesca. Agricultura y Servicios Agrícolas"/>
    <hyperlink ref="A8" location="'PAGINA 17'!A1" display="Agricultura, caza, silvicultura y pesca. Ganadería"/>
    <hyperlink ref="A9" location="'PAGINA 18'!A1" display=" Agricultura, caza, silvicultura y pesca. Pesca"/>
    <hyperlink ref="A10" location="'PAGINA 19'!A1" display=" Explotación de minas y canteras"/>
    <hyperlink ref="A11" location="'PAGINA 20'!A1" display="Industria manufacturera"/>
    <hyperlink ref="A12" location="'PAGINA 22'!A1" display="Electricidad, gas y agua"/>
    <hyperlink ref="A13" location="'PAGINA 24'!A1" display=" Construcciones"/>
    <hyperlink ref="A14" location="'PAGINA 26'!A1" display="Gran División 6: Comercio al por mayor, al por menor, restaurantes y hoteles."/>
    <hyperlink ref="A15" location="'PAGINA 28'!A1" display="Gran División 7: Transporte, almacenamiento y comunicaciones."/>
    <hyperlink ref="A16" location="'PAGINA 30'!A1" display="Gran División 8: Establecimientos financieros,seguros y bienes inmuebles."/>
    <hyperlink ref="A17" location="'PAGINA 32'!A1" display="Gran División 9: Servicios comunales, sociales y personales.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F28" sqref="F28"/>
    </sheetView>
  </sheetViews>
  <sheetFormatPr baseColWidth="10" defaultRowHeight="15" x14ac:dyDescent="0.25"/>
  <cols>
    <col min="2" max="2" width="15.5703125" customWidth="1"/>
    <col min="3" max="3" width="15.42578125" customWidth="1"/>
    <col min="4" max="4" width="16.42578125" customWidth="1"/>
  </cols>
  <sheetData>
    <row r="1" spans="1:10" ht="18.75" x14ac:dyDescent="0.3">
      <c r="A1" s="42" t="s">
        <v>0</v>
      </c>
      <c r="B1" s="42"/>
      <c r="C1" s="42"/>
      <c r="D1" s="42"/>
      <c r="E1" s="18"/>
      <c r="F1" s="18"/>
      <c r="G1" s="18"/>
      <c r="H1" s="18"/>
      <c r="I1" s="18"/>
      <c r="J1" s="18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19"/>
      <c r="F3" s="19"/>
      <c r="G3" s="19"/>
      <c r="H3" s="19"/>
      <c r="I3" s="19"/>
      <c r="J3" s="19"/>
    </row>
    <row r="4" spans="1:10" x14ac:dyDescent="0.25">
      <c r="A4" s="43" t="s">
        <v>2</v>
      </c>
      <c r="B4" s="43"/>
      <c r="C4" s="43"/>
      <c r="D4" s="43"/>
      <c r="E4" s="19"/>
      <c r="F4" s="19"/>
      <c r="G4" s="19"/>
      <c r="H4" s="19"/>
      <c r="I4" s="19"/>
      <c r="J4" s="19"/>
    </row>
    <row r="5" spans="1:10" s="37" customFormat="1" ht="36" customHeight="1" thickBot="1" x14ac:dyDescent="0.3">
      <c r="A5" s="37" t="s">
        <v>86</v>
      </c>
    </row>
    <row r="6" spans="1:10" ht="30.75" thickBot="1" x14ac:dyDescent="0.3">
      <c r="A6" s="12" t="s">
        <v>3</v>
      </c>
      <c r="B6" s="13" t="s">
        <v>46</v>
      </c>
      <c r="C6" s="13" t="s">
        <v>47</v>
      </c>
      <c r="D6" s="13" t="s">
        <v>48</v>
      </c>
      <c r="E6" s="4"/>
    </row>
    <row r="7" spans="1:10" x14ac:dyDescent="0.25">
      <c r="A7" s="3">
        <v>1970</v>
      </c>
      <c r="B7" s="10">
        <v>59465</v>
      </c>
      <c r="C7" s="10">
        <v>185439.6</v>
      </c>
      <c r="D7" s="10">
        <v>244904.6</v>
      </c>
      <c r="E7" s="5">
        <f>SUM(B7:C7)-D7</f>
        <v>0</v>
      </c>
    </row>
    <row r="8" spans="1:10" x14ac:dyDescent="0.25">
      <c r="A8" s="3">
        <v>1971</v>
      </c>
      <c r="B8" s="10">
        <v>52268.5</v>
      </c>
      <c r="C8" s="10">
        <v>168537.8</v>
      </c>
      <c r="D8" s="10">
        <v>220806.3</v>
      </c>
      <c r="E8" s="5">
        <f t="shared" ref="E8:E29" si="0">SUM(B8:C8)-D8</f>
        <v>0</v>
      </c>
    </row>
    <row r="9" spans="1:10" x14ac:dyDescent="0.25">
      <c r="A9" s="3">
        <v>1972</v>
      </c>
      <c r="B9" s="10">
        <v>58548.1</v>
      </c>
      <c r="C9" s="10">
        <v>159635.5</v>
      </c>
      <c r="D9" s="10">
        <v>218183.6</v>
      </c>
      <c r="E9" s="5">
        <f t="shared" si="0"/>
        <v>0</v>
      </c>
    </row>
    <row r="10" spans="1:10" x14ac:dyDescent="0.25">
      <c r="A10" s="3">
        <v>1973</v>
      </c>
      <c r="B10" s="10">
        <v>49204.2</v>
      </c>
      <c r="C10" s="10">
        <v>148054.5</v>
      </c>
      <c r="D10" s="10">
        <v>197258.7</v>
      </c>
      <c r="E10" s="5">
        <f t="shared" si="0"/>
        <v>0</v>
      </c>
    </row>
    <row r="11" spans="1:10" x14ac:dyDescent="0.25">
      <c r="A11" s="3">
        <v>1974</v>
      </c>
      <c r="B11" s="10">
        <v>50136.1</v>
      </c>
      <c r="C11" s="10">
        <v>208679.7</v>
      </c>
      <c r="D11" s="10">
        <v>258815.8</v>
      </c>
      <c r="E11" s="5">
        <f t="shared" si="0"/>
        <v>0</v>
      </c>
    </row>
    <row r="12" spans="1:10" x14ac:dyDescent="0.25">
      <c r="A12" s="3">
        <v>1975</v>
      </c>
      <c r="B12" s="10">
        <v>28231.200000000001</v>
      </c>
      <c r="C12" s="10">
        <v>210187</v>
      </c>
      <c r="D12" s="10">
        <v>238418.3</v>
      </c>
      <c r="E12" s="5">
        <f t="shared" si="0"/>
        <v>-9.9999999976716936E-2</v>
      </c>
    </row>
    <row r="13" spans="1:10" x14ac:dyDescent="0.25">
      <c r="A13" s="3">
        <v>1976</v>
      </c>
      <c r="B13" s="10">
        <v>57644.9</v>
      </c>
      <c r="C13" s="10">
        <v>177373.8</v>
      </c>
      <c r="D13" s="10">
        <v>235018.7</v>
      </c>
      <c r="E13" s="5">
        <f t="shared" si="0"/>
        <v>0</v>
      </c>
    </row>
    <row r="14" spans="1:10" x14ac:dyDescent="0.25">
      <c r="A14" s="3">
        <v>1977</v>
      </c>
      <c r="B14" s="10">
        <v>71552.2</v>
      </c>
      <c r="C14" s="10">
        <v>212816.2</v>
      </c>
      <c r="D14" s="10">
        <v>284368.40000000002</v>
      </c>
      <c r="E14" s="5">
        <f t="shared" si="0"/>
        <v>0</v>
      </c>
    </row>
    <row r="15" spans="1:10" x14ac:dyDescent="0.25">
      <c r="A15" s="3">
        <v>1978</v>
      </c>
      <c r="B15" s="10">
        <v>106105.60000000001</v>
      </c>
      <c r="C15" s="10">
        <v>194166</v>
      </c>
      <c r="D15" s="10">
        <v>300271.59999999998</v>
      </c>
      <c r="E15" s="5">
        <f t="shared" si="0"/>
        <v>0</v>
      </c>
    </row>
    <row r="16" spans="1:10" x14ac:dyDescent="0.25">
      <c r="A16" s="3">
        <v>1979</v>
      </c>
      <c r="B16" s="10">
        <v>111378.6</v>
      </c>
      <c r="C16" s="10">
        <v>137251.29999999999</v>
      </c>
      <c r="D16" s="10">
        <v>248629.9</v>
      </c>
      <c r="E16" s="5">
        <f t="shared" si="0"/>
        <v>0</v>
      </c>
    </row>
    <row r="17" spans="1:5" x14ac:dyDescent="0.25">
      <c r="A17" s="3">
        <v>1980</v>
      </c>
      <c r="B17" s="10">
        <v>88633.5</v>
      </c>
      <c r="C17" s="10">
        <v>147951.6</v>
      </c>
      <c r="D17" s="10">
        <v>236585.1</v>
      </c>
      <c r="E17" s="5">
        <f t="shared" si="0"/>
        <v>0</v>
      </c>
    </row>
    <row r="18" spans="1:5" x14ac:dyDescent="0.25">
      <c r="A18" s="3">
        <v>1981</v>
      </c>
      <c r="B18" s="10">
        <v>83655.100000000006</v>
      </c>
      <c r="C18" s="10">
        <v>133530.70000000001</v>
      </c>
      <c r="D18" s="10">
        <v>217185.7</v>
      </c>
      <c r="E18" s="5">
        <f t="shared" si="0"/>
        <v>0.10000000000582077</v>
      </c>
    </row>
    <row r="19" spans="1:5" x14ac:dyDescent="0.25">
      <c r="A19" s="3">
        <v>1982</v>
      </c>
      <c r="B19" s="10">
        <v>78655.5</v>
      </c>
      <c r="C19" s="10">
        <v>118498.7</v>
      </c>
      <c r="D19" s="10">
        <v>197154.2</v>
      </c>
      <c r="E19" s="5">
        <f t="shared" si="0"/>
        <v>0</v>
      </c>
    </row>
    <row r="20" spans="1:5" x14ac:dyDescent="0.25">
      <c r="A20" s="3">
        <v>1983</v>
      </c>
      <c r="B20" s="10">
        <v>62140.7</v>
      </c>
      <c r="C20" s="10">
        <v>124173</v>
      </c>
      <c r="D20" s="10">
        <v>186313.8</v>
      </c>
      <c r="E20" s="5">
        <f t="shared" si="0"/>
        <v>-9.9999999976716936E-2</v>
      </c>
    </row>
    <row r="21" spans="1:5" x14ac:dyDescent="0.25">
      <c r="A21" s="3">
        <v>1984</v>
      </c>
      <c r="B21" s="10">
        <v>41624.300000000003</v>
      </c>
      <c r="C21" s="10">
        <v>118304.4</v>
      </c>
      <c r="D21" s="10">
        <v>159928.70000000001</v>
      </c>
      <c r="E21" s="5">
        <f t="shared" si="0"/>
        <v>0</v>
      </c>
    </row>
    <row r="22" spans="1:5" x14ac:dyDescent="0.25">
      <c r="A22" s="3">
        <v>1985</v>
      </c>
      <c r="B22" s="10">
        <v>26933.7</v>
      </c>
      <c r="C22" s="10">
        <v>101968.8</v>
      </c>
      <c r="D22" s="10">
        <v>128902.5</v>
      </c>
      <c r="E22" s="5">
        <f t="shared" si="0"/>
        <v>0</v>
      </c>
    </row>
    <row r="23" spans="1:5" x14ac:dyDescent="0.25">
      <c r="A23" s="3">
        <v>1986</v>
      </c>
      <c r="B23" s="10">
        <v>28163.5</v>
      </c>
      <c r="C23" s="10">
        <v>106801.8</v>
      </c>
      <c r="D23" s="10">
        <v>134965.29999999999</v>
      </c>
      <c r="E23" s="5">
        <f t="shared" si="0"/>
        <v>0</v>
      </c>
    </row>
    <row r="24" spans="1:5" x14ac:dyDescent="0.25">
      <c r="A24" s="3">
        <v>1987</v>
      </c>
      <c r="B24" s="10">
        <v>45108.5</v>
      </c>
      <c r="C24" s="10">
        <v>113495.8</v>
      </c>
      <c r="D24" s="10">
        <v>158604.29999999999</v>
      </c>
      <c r="E24" s="5"/>
    </row>
    <row r="25" spans="1:5" x14ac:dyDescent="0.25">
      <c r="A25" s="3">
        <v>1988</v>
      </c>
      <c r="B25" s="10">
        <v>34609.699999999997</v>
      </c>
      <c r="C25" s="10">
        <v>91074.3</v>
      </c>
      <c r="D25" s="10">
        <v>125684</v>
      </c>
      <c r="E25" s="5">
        <f t="shared" si="0"/>
        <v>0</v>
      </c>
    </row>
    <row r="26" spans="1:5" x14ac:dyDescent="0.25">
      <c r="A26" s="3">
        <v>1989</v>
      </c>
      <c r="B26" s="10">
        <v>12038.7</v>
      </c>
      <c r="C26" s="10">
        <v>92220.2</v>
      </c>
      <c r="D26" s="10">
        <v>104258.9</v>
      </c>
      <c r="E26" s="5">
        <f t="shared" si="0"/>
        <v>0</v>
      </c>
    </row>
    <row r="27" spans="1:5" x14ac:dyDescent="0.25">
      <c r="A27" s="3" t="s">
        <v>4</v>
      </c>
      <c r="B27" s="10">
        <v>11174.5</v>
      </c>
      <c r="C27" s="10">
        <v>77867.3</v>
      </c>
      <c r="D27" s="10">
        <v>89041.9</v>
      </c>
      <c r="E27" s="5">
        <f t="shared" si="0"/>
        <v>-9.9999999991268851E-2</v>
      </c>
    </row>
    <row r="28" spans="1:5" x14ac:dyDescent="0.25">
      <c r="A28" s="3" t="s">
        <v>5</v>
      </c>
      <c r="B28" s="10">
        <v>16369.3</v>
      </c>
      <c r="C28" s="10">
        <v>84516.9</v>
      </c>
      <c r="D28" s="10">
        <v>100886.3</v>
      </c>
      <c r="E28" s="5">
        <f t="shared" si="0"/>
        <v>-0.10000000000582077</v>
      </c>
    </row>
    <row r="29" spans="1:5" ht="15.75" thickBot="1" x14ac:dyDescent="0.3">
      <c r="A29" s="15" t="s">
        <v>6</v>
      </c>
      <c r="B29" s="23">
        <v>17187.8</v>
      </c>
      <c r="C29" s="23">
        <v>119664.1</v>
      </c>
      <c r="D29" s="23">
        <v>136851.9</v>
      </c>
      <c r="E29" s="5">
        <f t="shared" si="0"/>
        <v>0</v>
      </c>
    </row>
    <row r="32" spans="1:5" x14ac:dyDescent="0.25">
      <c r="A32" s="9" t="s">
        <v>70</v>
      </c>
    </row>
  </sheetData>
  <mergeCells count="3">
    <mergeCell ref="A1:D1"/>
    <mergeCell ref="A3:D3"/>
    <mergeCell ref="A4:D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G28" sqref="G28"/>
    </sheetView>
  </sheetViews>
  <sheetFormatPr baseColWidth="10" defaultRowHeight="15" x14ac:dyDescent="0.25"/>
  <cols>
    <col min="2" max="2" width="13.7109375" customWidth="1"/>
    <col min="3" max="3" width="14.7109375" customWidth="1"/>
    <col min="4" max="4" width="15.7109375" customWidth="1"/>
    <col min="5" max="5" width="14" customWidth="1"/>
  </cols>
  <sheetData>
    <row r="1" spans="1:10" ht="18.75" x14ac:dyDescent="0.3">
      <c r="A1" s="42" t="s">
        <v>0</v>
      </c>
      <c r="B1" s="42"/>
      <c r="C1" s="42"/>
      <c r="D1" s="42"/>
      <c r="E1" s="42"/>
      <c r="F1" s="18"/>
      <c r="G1" s="18"/>
      <c r="H1" s="18"/>
      <c r="I1" s="18"/>
      <c r="J1" s="18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43"/>
      <c r="F3" s="19"/>
      <c r="G3" s="19"/>
      <c r="H3" s="19"/>
      <c r="I3" s="19"/>
      <c r="J3" s="19"/>
    </row>
    <row r="4" spans="1:10" x14ac:dyDescent="0.25">
      <c r="A4" s="43" t="s">
        <v>2</v>
      </c>
      <c r="B4" s="43"/>
      <c r="C4" s="43"/>
      <c r="D4" s="43"/>
      <c r="E4" s="43"/>
      <c r="F4" s="19"/>
      <c r="G4" s="19"/>
      <c r="H4" s="19"/>
      <c r="I4" s="19"/>
      <c r="J4" s="19"/>
    </row>
    <row r="5" spans="1:10" s="37" customFormat="1" ht="36" customHeight="1" thickBot="1" x14ac:dyDescent="0.3">
      <c r="A5" s="37" t="s">
        <v>87</v>
      </c>
    </row>
    <row r="6" spans="1:10" ht="30.75" thickBot="1" x14ac:dyDescent="0.3">
      <c r="A6" s="12" t="s">
        <v>3</v>
      </c>
      <c r="B6" s="13" t="s">
        <v>49</v>
      </c>
      <c r="C6" s="13" t="s">
        <v>50</v>
      </c>
      <c r="D6" s="13" t="s">
        <v>51</v>
      </c>
      <c r="E6" s="13" t="s">
        <v>52</v>
      </c>
      <c r="F6" s="4"/>
    </row>
    <row r="7" spans="1:10" x14ac:dyDescent="0.25">
      <c r="A7" s="3">
        <v>1970</v>
      </c>
      <c r="B7" s="35">
        <v>108557.1</v>
      </c>
      <c r="C7" s="35">
        <v>203916.4</v>
      </c>
      <c r="D7" s="35">
        <v>21320.799999999999</v>
      </c>
      <c r="E7" s="35">
        <v>333794.3</v>
      </c>
      <c r="F7" s="5">
        <f>SUM(B7:D7)-E7</f>
        <v>0</v>
      </c>
    </row>
    <row r="8" spans="1:10" x14ac:dyDescent="0.25">
      <c r="A8" s="3">
        <v>1971</v>
      </c>
      <c r="B8" s="35">
        <v>112224.7</v>
      </c>
      <c r="C8" s="35">
        <v>210805.7</v>
      </c>
      <c r="D8" s="35">
        <v>22041.1</v>
      </c>
      <c r="E8" s="35">
        <v>345071.5</v>
      </c>
      <c r="F8" s="5">
        <f t="shared" ref="F8:F29" si="0">SUM(B8:D8)-E8</f>
        <v>0</v>
      </c>
    </row>
    <row r="9" spans="1:10" x14ac:dyDescent="0.25">
      <c r="A9" s="3">
        <v>1972</v>
      </c>
      <c r="B9" s="35">
        <v>111589</v>
      </c>
      <c r="C9" s="35">
        <v>209611.5</v>
      </c>
      <c r="D9" s="35">
        <v>21916.3</v>
      </c>
      <c r="E9" s="35">
        <v>343116.79999999999</v>
      </c>
      <c r="F9" s="5">
        <f t="shared" si="0"/>
        <v>0</v>
      </c>
    </row>
    <row r="10" spans="1:10" x14ac:dyDescent="0.25">
      <c r="A10" s="3">
        <v>1973</v>
      </c>
      <c r="B10" s="35">
        <v>113580.9</v>
      </c>
      <c r="C10" s="35">
        <v>213353.3</v>
      </c>
      <c r="D10" s="35">
        <v>22307.5</v>
      </c>
      <c r="E10" s="35">
        <v>349241.7</v>
      </c>
      <c r="F10" s="5">
        <f t="shared" si="0"/>
        <v>0</v>
      </c>
    </row>
    <row r="11" spans="1:10" x14ac:dyDescent="0.25">
      <c r="A11" s="3">
        <v>1974</v>
      </c>
      <c r="B11" s="35">
        <v>115073.9</v>
      </c>
      <c r="C11" s="35">
        <v>216157.7</v>
      </c>
      <c r="D11" s="35">
        <v>22600.7</v>
      </c>
      <c r="E11" s="35">
        <v>353832.4</v>
      </c>
      <c r="F11" s="5">
        <f t="shared" si="0"/>
        <v>-0.1000000000349246</v>
      </c>
    </row>
    <row r="12" spans="1:10" x14ac:dyDescent="0.25">
      <c r="A12" s="3">
        <v>1975</v>
      </c>
      <c r="B12" s="35">
        <v>109159.7</v>
      </c>
      <c r="C12" s="35">
        <v>205048.2</v>
      </c>
      <c r="D12" s="35">
        <v>21439.200000000001</v>
      </c>
      <c r="E12" s="35">
        <v>335647</v>
      </c>
      <c r="F12" s="5">
        <f t="shared" si="0"/>
        <v>0.1000000000349246</v>
      </c>
    </row>
    <row r="13" spans="1:10" x14ac:dyDescent="0.25">
      <c r="A13" s="3">
        <v>1976</v>
      </c>
      <c r="B13" s="35">
        <v>108465.4</v>
      </c>
      <c r="C13" s="35">
        <v>203744</v>
      </c>
      <c r="D13" s="35">
        <v>21302.799999999999</v>
      </c>
      <c r="E13" s="35">
        <v>333512.2</v>
      </c>
      <c r="F13" s="5">
        <f t="shared" si="0"/>
        <v>0</v>
      </c>
    </row>
    <row r="14" spans="1:10" x14ac:dyDescent="0.25">
      <c r="A14" s="3">
        <v>1977</v>
      </c>
      <c r="B14" s="35">
        <v>118463.6</v>
      </c>
      <c r="C14" s="35">
        <v>222525</v>
      </c>
      <c r="D14" s="35">
        <v>23266.5</v>
      </c>
      <c r="E14" s="35">
        <v>364255.1</v>
      </c>
      <c r="F14" s="5">
        <f t="shared" si="0"/>
        <v>0</v>
      </c>
    </row>
    <row r="15" spans="1:10" x14ac:dyDescent="0.25">
      <c r="A15" s="3">
        <v>1978</v>
      </c>
      <c r="B15" s="35">
        <v>113782.9</v>
      </c>
      <c r="C15" s="35">
        <v>213732.7</v>
      </c>
      <c r="D15" s="35">
        <v>22347.200000000001</v>
      </c>
      <c r="E15" s="35">
        <v>349862.8</v>
      </c>
      <c r="F15" s="5">
        <f t="shared" si="0"/>
        <v>0</v>
      </c>
    </row>
    <row r="16" spans="1:10" x14ac:dyDescent="0.25">
      <c r="A16" s="3">
        <v>1979</v>
      </c>
      <c r="B16" s="35">
        <v>126016.4</v>
      </c>
      <c r="C16" s="35">
        <v>236712.3</v>
      </c>
      <c r="D16" s="35">
        <v>24749.9</v>
      </c>
      <c r="E16" s="35">
        <v>387478.5</v>
      </c>
      <c r="F16" s="5">
        <f t="shared" si="0"/>
        <v>9.9999999976716936E-2</v>
      </c>
    </row>
    <row r="17" spans="1:6" x14ac:dyDescent="0.25">
      <c r="A17" s="3">
        <v>1980</v>
      </c>
      <c r="B17" s="35">
        <v>122471.9</v>
      </c>
      <c r="C17" s="35">
        <v>230054.2</v>
      </c>
      <c r="D17" s="35">
        <v>24053.7</v>
      </c>
      <c r="E17" s="35">
        <v>376579.8</v>
      </c>
      <c r="F17" s="5">
        <f t="shared" si="0"/>
        <v>0</v>
      </c>
    </row>
    <row r="18" spans="1:6" x14ac:dyDescent="0.25">
      <c r="A18" s="3">
        <v>1981</v>
      </c>
      <c r="B18" s="35">
        <v>117951.6</v>
      </c>
      <c r="C18" s="35">
        <v>221563.2</v>
      </c>
      <c r="D18" s="35">
        <v>23165.9</v>
      </c>
      <c r="E18" s="35">
        <v>362680.8</v>
      </c>
      <c r="F18" s="5">
        <f t="shared" si="0"/>
        <v>-9.9999999918509275E-2</v>
      </c>
    </row>
    <row r="19" spans="1:6" x14ac:dyDescent="0.25">
      <c r="A19" s="3">
        <v>1982</v>
      </c>
      <c r="B19" s="35">
        <v>115367.1</v>
      </c>
      <c r="C19" s="35">
        <v>216708.4</v>
      </c>
      <c r="D19" s="35">
        <v>22658.3</v>
      </c>
      <c r="E19" s="35">
        <v>354733.9</v>
      </c>
      <c r="F19" s="5">
        <f t="shared" si="0"/>
        <v>-0.1000000000349246</v>
      </c>
    </row>
    <row r="20" spans="1:6" x14ac:dyDescent="0.25">
      <c r="A20" s="3">
        <v>1983</v>
      </c>
      <c r="B20" s="35">
        <v>128031.2</v>
      </c>
      <c r="C20" s="35">
        <v>240497</v>
      </c>
      <c r="D20" s="35">
        <v>25145.599999999999</v>
      </c>
      <c r="E20" s="35">
        <v>393673.8</v>
      </c>
      <c r="F20" s="5">
        <f t="shared" si="0"/>
        <v>0</v>
      </c>
    </row>
    <row r="21" spans="1:6" x14ac:dyDescent="0.25">
      <c r="A21" s="3">
        <v>1984</v>
      </c>
      <c r="B21" s="35">
        <v>132009.9</v>
      </c>
      <c r="C21" s="35">
        <v>247970.7</v>
      </c>
      <c r="D21" s="35">
        <v>25927</v>
      </c>
      <c r="E21" s="35">
        <v>405907.6</v>
      </c>
      <c r="F21" s="5">
        <f t="shared" si="0"/>
        <v>0</v>
      </c>
    </row>
    <row r="22" spans="1:6" x14ac:dyDescent="0.25">
      <c r="A22" s="3">
        <v>1985</v>
      </c>
      <c r="B22" s="35">
        <v>124108.4</v>
      </c>
      <c r="C22" s="35">
        <v>233128.3</v>
      </c>
      <c r="D22" s="35">
        <v>24375.1</v>
      </c>
      <c r="E22" s="35">
        <v>381611.9</v>
      </c>
      <c r="F22" s="5">
        <f t="shared" si="0"/>
        <v>-0.10000000009313226</v>
      </c>
    </row>
    <row r="23" spans="1:6" x14ac:dyDescent="0.25">
      <c r="A23" s="3">
        <v>1986</v>
      </c>
      <c r="B23" s="35">
        <v>141880.9</v>
      </c>
      <c r="C23" s="35">
        <v>266512.5</v>
      </c>
      <c r="D23" s="35">
        <v>27865.7</v>
      </c>
      <c r="E23" s="35">
        <v>436259.1</v>
      </c>
      <c r="F23" s="5">
        <f t="shared" si="0"/>
        <v>0</v>
      </c>
    </row>
    <row r="24" spans="1:6" x14ac:dyDescent="0.25">
      <c r="A24" s="3">
        <v>1987</v>
      </c>
      <c r="B24" s="35">
        <v>134321.1</v>
      </c>
      <c r="C24" s="35">
        <v>252312</v>
      </c>
      <c r="D24" s="35">
        <v>26380.9</v>
      </c>
      <c r="E24" s="35">
        <v>413013.9</v>
      </c>
      <c r="F24" s="5">
        <f t="shared" si="0"/>
        <v>9.9999999976716936E-2</v>
      </c>
    </row>
    <row r="25" spans="1:6" x14ac:dyDescent="0.25">
      <c r="A25" s="3">
        <v>1988</v>
      </c>
      <c r="B25" s="35">
        <v>138776.9</v>
      </c>
      <c r="C25" s="35">
        <v>260682</v>
      </c>
      <c r="D25" s="35">
        <v>27256</v>
      </c>
      <c r="E25" s="35">
        <v>426714.9</v>
      </c>
      <c r="F25" s="5">
        <f t="shared" si="0"/>
        <v>0</v>
      </c>
    </row>
    <row r="26" spans="1:6" x14ac:dyDescent="0.25">
      <c r="A26" s="3">
        <v>1989</v>
      </c>
      <c r="B26" s="35">
        <v>120923.5</v>
      </c>
      <c r="C26" s="35">
        <v>227145.8</v>
      </c>
      <c r="D26" s="35">
        <v>23749.599999999999</v>
      </c>
      <c r="E26" s="35">
        <v>371818.9</v>
      </c>
      <c r="F26" s="5">
        <f t="shared" si="0"/>
        <v>0</v>
      </c>
    </row>
    <row r="27" spans="1:6" x14ac:dyDescent="0.25">
      <c r="A27" s="3" t="s">
        <v>4</v>
      </c>
      <c r="B27" s="35">
        <v>125508.2</v>
      </c>
      <c r="C27" s="35">
        <v>235757.7</v>
      </c>
      <c r="D27" s="35">
        <v>24650</v>
      </c>
      <c r="E27" s="35">
        <v>385916</v>
      </c>
      <c r="F27" s="5">
        <f t="shared" si="0"/>
        <v>-9.9999999976716936E-2</v>
      </c>
    </row>
    <row r="28" spans="1:6" x14ac:dyDescent="0.25">
      <c r="A28" s="3" t="s">
        <v>5</v>
      </c>
      <c r="B28" s="35">
        <v>132836.70000000001</v>
      </c>
      <c r="C28" s="35">
        <v>249523.7</v>
      </c>
      <c r="D28" s="35">
        <v>26089.4</v>
      </c>
      <c r="E28" s="35">
        <v>408449.8</v>
      </c>
      <c r="F28" s="5">
        <f t="shared" si="0"/>
        <v>0</v>
      </c>
    </row>
    <row r="29" spans="1:6" ht="15.75" thickBot="1" x14ac:dyDescent="0.3">
      <c r="A29" s="15" t="s">
        <v>6</v>
      </c>
      <c r="B29" s="36">
        <v>139732.79999999999</v>
      </c>
      <c r="C29" s="36">
        <v>262477.59999999998</v>
      </c>
      <c r="D29" s="36">
        <v>27443.8</v>
      </c>
      <c r="E29" s="36">
        <v>429654.2</v>
      </c>
      <c r="F29" s="5">
        <f t="shared" si="0"/>
        <v>0</v>
      </c>
    </row>
    <row r="32" spans="1:6" x14ac:dyDescent="0.25">
      <c r="A32" s="9" t="s">
        <v>70</v>
      </c>
    </row>
  </sheetData>
  <mergeCells count="3">
    <mergeCell ref="A1:E1"/>
    <mergeCell ref="A3:E3"/>
    <mergeCell ref="A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A5" sqref="A5"/>
    </sheetView>
  </sheetViews>
  <sheetFormatPr baseColWidth="10" defaultRowHeight="15" x14ac:dyDescent="0.25"/>
  <cols>
    <col min="2" max="2" width="13.85546875" customWidth="1"/>
    <col min="3" max="3" width="18.42578125" customWidth="1"/>
    <col min="4" max="4" width="18" customWidth="1"/>
    <col min="5" max="5" width="18.85546875" customWidth="1"/>
  </cols>
  <sheetData>
    <row r="1" spans="1:10" ht="18.75" x14ac:dyDescent="0.3">
      <c r="A1" s="42" t="s">
        <v>0</v>
      </c>
      <c r="B1" s="42"/>
      <c r="C1" s="42"/>
      <c r="D1" s="42"/>
      <c r="E1" s="42"/>
      <c r="F1" s="18"/>
      <c r="G1" s="18"/>
      <c r="H1" s="18"/>
      <c r="I1" s="18"/>
      <c r="J1" s="18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43"/>
      <c r="F3" s="19"/>
      <c r="G3" s="19"/>
      <c r="H3" s="19"/>
      <c r="I3" s="19"/>
      <c r="J3" s="19"/>
    </row>
    <row r="4" spans="1:10" x14ac:dyDescent="0.25">
      <c r="A4" s="43" t="s">
        <v>2</v>
      </c>
      <c r="B4" s="43"/>
      <c r="C4" s="43"/>
      <c r="D4" s="43"/>
      <c r="E4" s="43"/>
      <c r="F4" s="19"/>
      <c r="G4" s="19"/>
      <c r="H4" s="19"/>
      <c r="I4" s="19"/>
      <c r="J4" s="19"/>
    </row>
    <row r="5" spans="1:10" s="37" customFormat="1" ht="36" customHeight="1" thickBot="1" x14ac:dyDescent="0.3">
      <c r="A5" s="37" t="s">
        <v>88</v>
      </c>
    </row>
    <row r="6" spans="1:10" ht="30.75" thickBot="1" x14ac:dyDescent="0.3">
      <c r="A6" s="12" t="s">
        <v>3</v>
      </c>
      <c r="B6" s="13" t="s">
        <v>53</v>
      </c>
      <c r="C6" s="13" t="s">
        <v>54</v>
      </c>
      <c r="D6" s="13" t="s">
        <v>55</v>
      </c>
      <c r="E6" s="13" t="s">
        <v>56</v>
      </c>
      <c r="F6" s="8"/>
    </row>
    <row r="7" spans="1:10" x14ac:dyDescent="0.25">
      <c r="A7" s="3">
        <v>1970</v>
      </c>
      <c r="B7" s="31">
        <v>170339.7</v>
      </c>
      <c r="C7" s="31">
        <v>1573.7</v>
      </c>
      <c r="D7" s="31">
        <v>17711.599999999999</v>
      </c>
      <c r="E7" s="31">
        <v>189625</v>
      </c>
      <c r="F7" s="5">
        <f>SUM(B7:D7)-E7</f>
        <v>0</v>
      </c>
    </row>
    <row r="8" spans="1:10" x14ac:dyDescent="0.25">
      <c r="A8" s="3">
        <v>1971</v>
      </c>
      <c r="B8" s="31">
        <v>151872.70000000001</v>
      </c>
      <c r="C8" s="31">
        <v>1416</v>
      </c>
      <c r="D8" s="31">
        <v>19213.099999999999</v>
      </c>
      <c r="E8" s="31">
        <v>172501.8</v>
      </c>
      <c r="F8" s="5">
        <f t="shared" ref="F8:F29" si="0">SUM(B8:D8)-E8</f>
        <v>0</v>
      </c>
    </row>
    <row r="9" spans="1:10" x14ac:dyDescent="0.25">
      <c r="A9" s="3">
        <v>1972</v>
      </c>
      <c r="B9" s="31">
        <v>139229</v>
      </c>
      <c r="C9" s="31">
        <v>1590.1</v>
      </c>
      <c r="D9" s="31">
        <v>20645.2</v>
      </c>
      <c r="E9" s="31">
        <v>161464.29999999999</v>
      </c>
      <c r="F9" s="5">
        <f t="shared" si="0"/>
        <v>0</v>
      </c>
    </row>
    <row r="10" spans="1:10" x14ac:dyDescent="0.25">
      <c r="A10" s="3">
        <v>1973</v>
      </c>
      <c r="B10" s="31">
        <v>172978.6</v>
      </c>
      <c r="C10" s="31">
        <v>1472</v>
      </c>
      <c r="D10" s="31">
        <v>22793.1</v>
      </c>
      <c r="E10" s="31">
        <v>197243.7</v>
      </c>
      <c r="F10" s="5">
        <f t="shared" si="0"/>
        <v>0</v>
      </c>
    </row>
    <row r="11" spans="1:10" x14ac:dyDescent="0.25">
      <c r="A11" s="3">
        <v>1974</v>
      </c>
      <c r="B11" s="31">
        <v>177258.3</v>
      </c>
      <c r="C11" s="31">
        <v>1783.4</v>
      </c>
      <c r="D11" s="31">
        <v>22876.7</v>
      </c>
      <c r="E11" s="31">
        <v>201918.4</v>
      </c>
      <c r="F11" s="5">
        <f t="shared" si="0"/>
        <v>0</v>
      </c>
    </row>
    <row r="12" spans="1:10" x14ac:dyDescent="0.25">
      <c r="A12" s="3">
        <v>1975</v>
      </c>
      <c r="B12" s="31">
        <v>159449</v>
      </c>
      <c r="C12" s="31">
        <v>1948.9</v>
      </c>
      <c r="D12" s="31">
        <v>22134.1</v>
      </c>
      <c r="E12" s="31">
        <v>183531.9</v>
      </c>
      <c r="F12" s="5">
        <f t="shared" si="0"/>
        <v>0.10000000000582077</v>
      </c>
    </row>
    <row r="13" spans="1:10" x14ac:dyDescent="0.25">
      <c r="A13" s="3">
        <v>1976</v>
      </c>
      <c r="B13" s="31">
        <v>172364.6</v>
      </c>
      <c r="C13" s="31">
        <v>2023.3</v>
      </c>
      <c r="D13" s="31">
        <v>21038</v>
      </c>
      <c r="E13" s="31">
        <v>195425.9</v>
      </c>
      <c r="F13" s="5">
        <f t="shared" si="0"/>
        <v>0</v>
      </c>
    </row>
    <row r="14" spans="1:10" x14ac:dyDescent="0.25">
      <c r="A14" s="3">
        <v>1977</v>
      </c>
      <c r="B14" s="31">
        <v>202066.3</v>
      </c>
      <c r="C14" s="31">
        <v>2053.9</v>
      </c>
      <c r="D14" s="31">
        <v>21123.7</v>
      </c>
      <c r="E14" s="31">
        <v>225243.8</v>
      </c>
      <c r="F14" s="5">
        <f t="shared" si="0"/>
        <v>0.10000000000582077</v>
      </c>
    </row>
    <row r="15" spans="1:10" x14ac:dyDescent="0.25">
      <c r="A15" s="3">
        <v>1978</v>
      </c>
      <c r="B15" s="31">
        <v>191939.8</v>
      </c>
      <c r="C15" s="31">
        <v>1729.5</v>
      </c>
      <c r="D15" s="31">
        <v>21420.3</v>
      </c>
      <c r="E15" s="31">
        <v>215089.6</v>
      </c>
      <c r="F15" s="5">
        <f t="shared" si="0"/>
        <v>0</v>
      </c>
    </row>
    <row r="16" spans="1:10" x14ac:dyDescent="0.25">
      <c r="A16" s="3">
        <v>1979</v>
      </c>
      <c r="B16" s="31">
        <v>209502.1</v>
      </c>
      <c r="C16" s="31">
        <v>1800</v>
      </c>
      <c r="D16" s="31">
        <v>22127.4</v>
      </c>
      <c r="E16" s="31">
        <v>233429.4</v>
      </c>
      <c r="F16" s="5">
        <f t="shared" si="0"/>
        <v>0.10000000000582077</v>
      </c>
    </row>
    <row r="17" spans="1:6" x14ac:dyDescent="0.25">
      <c r="A17" s="3">
        <v>1980</v>
      </c>
      <c r="B17" s="31">
        <v>197745.4</v>
      </c>
      <c r="C17" s="31">
        <v>1440</v>
      </c>
      <c r="D17" s="31">
        <v>22664.6</v>
      </c>
      <c r="E17" s="31">
        <v>221849.9</v>
      </c>
      <c r="F17" s="5">
        <f t="shared" si="0"/>
        <v>0.10000000000582077</v>
      </c>
    </row>
    <row r="18" spans="1:6" x14ac:dyDescent="0.25">
      <c r="A18" s="3">
        <v>1981</v>
      </c>
      <c r="B18" s="31">
        <v>227994.5</v>
      </c>
      <c r="C18" s="31">
        <v>1143</v>
      </c>
      <c r="D18" s="31">
        <v>23581.1</v>
      </c>
      <c r="E18" s="31">
        <v>252718.7</v>
      </c>
      <c r="F18" s="5">
        <f t="shared" si="0"/>
        <v>-0.10000000000582077</v>
      </c>
    </row>
    <row r="19" spans="1:6" x14ac:dyDescent="0.25">
      <c r="A19" s="3">
        <v>1982</v>
      </c>
      <c r="B19" s="31">
        <v>199780</v>
      </c>
      <c r="C19" s="31">
        <v>800</v>
      </c>
      <c r="D19" s="31">
        <v>24247.3</v>
      </c>
      <c r="E19" s="31">
        <v>224827.3</v>
      </c>
      <c r="F19" s="5">
        <f t="shared" si="0"/>
        <v>0</v>
      </c>
    </row>
    <row r="20" spans="1:6" x14ac:dyDescent="0.25">
      <c r="A20" s="3">
        <v>1983</v>
      </c>
      <c r="B20" s="31">
        <v>229191.1</v>
      </c>
      <c r="C20" s="31">
        <v>1176</v>
      </c>
      <c r="D20" s="31">
        <v>25238.7</v>
      </c>
      <c r="E20" s="31">
        <v>255605.8</v>
      </c>
      <c r="F20" s="5">
        <f t="shared" si="0"/>
        <v>0</v>
      </c>
    </row>
    <row r="21" spans="1:6" x14ac:dyDescent="0.25">
      <c r="A21" s="3">
        <v>1984</v>
      </c>
      <c r="B21" s="31">
        <v>244223.2</v>
      </c>
      <c r="C21" s="31">
        <v>1114</v>
      </c>
      <c r="D21" s="31">
        <v>29186.799999999999</v>
      </c>
      <c r="E21" s="31">
        <v>274524.09999999998</v>
      </c>
      <c r="F21" s="5">
        <f t="shared" si="0"/>
        <v>-9.9999999976716936E-2</v>
      </c>
    </row>
    <row r="22" spans="1:6" x14ac:dyDescent="0.25">
      <c r="A22" s="3">
        <v>1985</v>
      </c>
      <c r="B22" s="31">
        <v>248802.9</v>
      </c>
      <c r="C22" s="31">
        <v>1319</v>
      </c>
      <c r="D22" s="31">
        <v>27597.1</v>
      </c>
      <c r="E22" s="31">
        <v>277719</v>
      </c>
      <c r="F22" s="5">
        <f t="shared" si="0"/>
        <v>0</v>
      </c>
    </row>
    <row r="23" spans="1:6" x14ac:dyDescent="0.25">
      <c r="A23" s="3">
        <v>1986</v>
      </c>
      <c r="B23" s="31">
        <v>234113.7</v>
      </c>
      <c r="C23" s="31">
        <v>1084</v>
      </c>
      <c r="D23" s="31">
        <v>28733.599999999999</v>
      </c>
      <c r="E23" s="31">
        <v>263931.40000000002</v>
      </c>
      <c r="F23" s="5">
        <f t="shared" si="0"/>
        <v>-0.1000000000349246</v>
      </c>
    </row>
    <row r="24" spans="1:6" x14ac:dyDescent="0.25">
      <c r="A24" s="3">
        <v>1987</v>
      </c>
      <c r="B24" s="31">
        <v>222834.6</v>
      </c>
      <c r="C24" s="31">
        <v>1001</v>
      </c>
      <c r="D24" s="31">
        <v>29630.3</v>
      </c>
      <c r="E24" s="31">
        <v>253465.9</v>
      </c>
      <c r="F24" s="5">
        <f t="shared" si="0"/>
        <v>0</v>
      </c>
    </row>
    <row r="25" spans="1:6" x14ac:dyDescent="0.25">
      <c r="A25" s="3">
        <v>1988</v>
      </c>
      <c r="B25" s="31">
        <v>230168</v>
      </c>
      <c r="C25" s="31">
        <v>999</v>
      </c>
      <c r="D25" s="31">
        <v>29357.3</v>
      </c>
      <c r="E25" s="31">
        <v>260524.3</v>
      </c>
      <c r="F25" s="5">
        <f t="shared" si="0"/>
        <v>0</v>
      </c>
    </row>
    <row r="26" spans="1:6" x14ac:dyDescent="0.25">
      <c r="A26" s="3">
        <v>1989</v>
      </c>
      <c r="B26" s="31">
        <v>220455.6</v>
      </c>
      <c r="C26" s="31">
        <v>1086</v>
      </c>
      <c r="D26" s="31">
        <v>29362.5</v>
      </c>
      <c r="E26" s="31">
        <v>250904</v>
      </c>
      <c r="F26" s="5">
        <f t="shared" si="0"/>
        <v>0.10000000000582077</v>
      </c>
    </row>
    <row r="27" spans="1:6" x14ac:dyDescent="0.25">
      <c r="A27" s="3" t="s">
        <v>4</v>
      </c>
      <c r="B27" s="31">
        <v>245498.7</v>
      </c>
      <c r="C27" s="31">
        <v>1289</v>
      </c>
      <c r="D27" s="31">
        <v>30207.8</v>
      </c>
      <c r="E27" s="31">
        <v>276995.5</v>
      </c>
      <c r="F27" s="5">
        <f t="shared" si="0"/>
        <v>0</v>
      </c>
    </row>
    <row r="28" spans="1:6" x14ac:dyDescent="0.25">
      <c r="A28" s="3" t="s">
        <v>5</v>
      </c>
      <c r="B28" s="31">
        <v>261168.5</v>
      </c>
      <c r="C28" s="31">
        <v>1289</v>
      </c>
      <c r="D28" s="31">
        <v>31554.9</v>
      </c>
      <c r="E28" s="31">
        <v>294012.40000000002</v>
      </c>
      <c r="F28" s="5">
        <f t="shared" si="0"/>
        <v>0</v>
      </c>
    </row>
    <row r="29" spans="1:6" x14ac:dyDescent="0.25">
      <c r="A29" s="3" t="s">
        <v>6</v>
      </c>
      <c r="B29" s="31">
        <v>274836.59999999998</v>
      </c>
      <c r="C29" s="31">
        <v>1289</v>
      </c>
      <c r="D29" s="31">
        <v>32895.599999999999</v>
      </c>
      <c r="E29" s="31">
        <v>309021.3</v>
      </c>
      <c r="F29" s="5">
        <f t="shared" si="0"/>
        <v>-0.1000000000349246</v>
      </c>
    </row>
    <row r="32" spans="1:6" x14ac:dyDescent="0.25">
      <c r="A32" s="9" t="s">
        <v>70</v>
      </c>
    </row>
  </sheetData>
  <mergeCells count="3">
    <mergeCell ref="A1:E1"/>
    <mergeCell ref="A3:E3"/>
    <mergeCell ref="A4: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A5" sqref="A5"/>
    </sheetView>
  </sheetViews>
  <sheetFormatPr baseColWidth="10" defaultRowHeight="15" x14ac:dyDescent="0.25"/>
  <cols>
    <col min="2" max="2" width="18.28515625" customWidth="1"/>
    <col min="4" max="4" width="14.7109375" customWidth="1"/>
    <col min="5" max="5" width="13.85546875" customWidth="1"/>
  </cols>
  <sheetData>
    <row r="1" spans="1:10" ht="18.75" x14ac:dyDescent="0.3">
      <c r="A1" s="42" t="s">
        <v>0</v>
      </c>
      <c r="B1" s="42"/>
      <c r="C1" s="42"/>
      <c r="D1" s="42"/>
      <c r="E1" s="42"/>
      <c r="F1" s="18"/>
      <c r="G1" s="18"/>
      <c r="H1" s="18"/>
      <c r="I1" s="18"/>
      <c r="J1" s="18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43"/>
      <c r="F3" s="19"/>
      <c r="G3" s="19"/>
      <c r="H3" s="19"/>
      <c r="I3" s="19"/>
      <c r="J3" s="19"/>
    </row>
    <row r="4" spans="1:10" x14ac:dyDescent="0.25">
      <c r="A4" s="43" t="s">
        <v>2</v>
      </c>
      <c r="B4" s="43"/>
      <c r="C4" s="43"/>
      <c r="D4" s="43"/>
      <c r="E4" s="43"/>
      <c r="F4" s="19"/>
      <c r="G4" s="19"/>
      <c r="H4" s="19"/>
      <c r="I4" s="19"/>
      <c r="J4" s="19"/>
    </row>
    <row r="5" spans="1:10" s="37" customFormat="1" ht="36" customHeight="1" thickBot="1" x14ac:dyDescent="0.3">
      <c r="A5" s="37" t="s">
        <v>89</v>
      </c>
    </row>
    <row r="6" spans="1:10" ht="30.75" thickBot="1" x14ac:dyDescent="0.3">
      <c r="A6" s="12" t="s">
        <v>3</v>
      </c>
      <c r="B6" s="13" t="s">
        <v>57</v>
      </c>
      <c r="C6" s="13" t="s">
        <v>58</v>
      </c>
      <c r="D6" s="13" t="s">
        <v>59</v>
      </c>
      <c r="E6" s="13" t="s">
        <v>60</v>
      </c>
      <c r="F6" s="5"/>
      <c r="G6" s="1"/>
    </row>
    <row r="7" spans="1:10" x14ac:dyDescent="0.25">
      <c r="A7" s="3">
        <v>1970</v>
      </c>
      <c r="B7" s="10">
        <v>44753</v>
      </c>
      <c r="C7" s="10">
        <v>16227</v>
      </c>
      <c r="D7" s="10">
        <v>391180.79999999999</v>
      </c>
      <c r="E7" s="10">
        <v>452160.8</v>
      </c>
      <c r="F7" s="5">
        <f>SUM(B7:D7)-E7</f>
        <v>0</v>
      </c>
      <c r="G7" s="1"/>
    </row>
    <row r="8" spans="1:10" x14ac:dyDescent="0.25">
      <c r="A8" s="3">
        <v>1971</v>
      </c>
      <c r="B8" s="10">
        <v>43750</v>
      </c>
      <c r="C8" s="10">
        <v>16088.7</v>
      </c>
      <c r="D8" s="10">
        <v>396227</v>
      </c>
      <c r="E8" s="10">
        <v>456065.7</v>
      </c>
      <c r="F8" s="5">
        <f t="shared" ref="F8:F29" si="0">SUM(B8:D8)-E8</f>
        <v>0</v>
      </c>
      <c r="G8" s="1"/>
    </row>
    <row r="9" spans="1:10" x14ac:dyDescent="0.25">
      <c r="A9" s="3">
        <v>1972</v>
      </c>
      <c r="B9" s="10">
        <v>38730</v>
      </c>
      <c r="C9" s="10">
        <v>14852</v>
      </c>
      <c r="D9" s="10">
        <v>403385.7</v>
      </c>
      <c r="E9" s="10">
        <v>456967.7</v>
      </c>
      <c r="F9" s="5">
        <f t="shared" si="0"/>
        <v>0</v>
      </c>
      <c r="G9" s="1"/>
    </row>
    <row r="10" spans="1:10" x14ac:dyDescent="0.25">
      <c r="A10" s="3">
        <v>1973</v>
      </c>
      <c r="B10" s="10">
        <v>42910</v>
      </c>
      <c r="C10" s="10">
        <v>15909.5</v>
      </c>
      <c r="D10" s="10">
        <v>410192.2</v>
      </c>
      <c r="E10" s="10">
        <v>469011.7</v>
      </c>
      <c r="F10" s="5">
        <f t="shared" si="0"/>
        <v>0</v>
      </c>
      <c r="G10" s="1"/>
    </row>
    <row r="11" spans="1:10" x14ac:dyDescent="0.25">
      <c r="A11" s="3">
        <v>1974</v>
      </c>
      <c r="B11" s="10">
        <v>53140</v>
      </c>
      <c r="C11" s="10">
        <v>18986.400000000001</v>
      </c>
      <c r="D11" s="10">
        <v>420128.2</v>
      </c>
      <c r="E11" s="10">
        <v>492254.6</v>
      </c>
      <c r="F11" s="5">
        <f t="shared" si="0"/>
        <v>0</v>
      </c>
      <c r="G11" s="1"/>
    </row>
    <row r="12" spans="1:10" x14ac:dyDescent="0.25">
      <c r="A12" s="3">
        <v>1975</v>
      </c>
      <c r="B12" s="10">
        <v>34690</v>
      </c>
      <c r="C12" s="10">
        <v>23251.200000000001</v>
      </c>
      <c r="D12" s="10">
        <v>430220.7</v>
      </c>
      <c r="E12" s="10">
        <v>488161.9</v>
      </c>
      <c r="F12" s="5">
        <f t="shared" si="0"/>
        <v>0</v>
      </c>
      <c r="G12" s="1"/>
    </row>
    <row r="13" spans="1:10" x14ac:dyDescent="0.25">
      <c r="A13" s="3">
        <v>1976</v>
      </c>
      <c r="B13" s="10">
        <v>25690</v>
      </c>
      <c r="C13" s="10">
        <v>22713.1</v>
      </c>
      <c r="D13" s="10">
        <v>437340.2</v>
      </c>
      <c r="E13" s="10">
        <v>485743.3</v>
      </c>
      <c r="F13" s="5">
        <f t="shared" si="0"/>
        <v>0</v>
      </c>
      <c r="G13" s="1"/>
    </row>
    <row r="14" spans="1:10" x14ac:dyDescent="0.25">
      <c r="A14" s="3">
        <v>1977</v>
      </c>
      <c r="B14" s="10">
        <v>37280</v>
      </c>
      <c r="C14" s="10">
        <v>25552.3</v>
      </c>
      <c r="D14" s="10">
        <v>447158.8</v>
      </c>
      <c r="E14" s="10">
        <v>509991.1</v>
      </c>
      <c r="F14" s="5">
        <f t="shared" si="0"/>
        <v>0</v>
      </c>
      <c r="G14" s="1"/>
    </row>
    <row r="15" spans="1:10" x14ac:dyDescent="0.25">
      <c r="A15" s="3">
        <v>1978</v>
      </c>
      <c r="B15" s="10">
        <v>44600</v>
      </c>
      <c r="C15" s="10">
        <v>24751.8</v>
      </c>
      <c r="D15" s="10">
        <v>453691.5</v>
      </c>
      <c r="E15" s="10">
        <v>523043.3</v>
      </c>
      <c r="F15" s="5">
        <f t="shared" si="0"/>
        <v>0</v>
      </c>
      <c r="G15" s="1"/>
    </row>
    <row r="16" spans="1:10" x14ac:dyDescent="0.25">
      <c r="A16" s="3">
        <v>1979</v>
      </c>
      <c r="B16" s="10">
        <v>52020</v>
      </c>
      <c r="C16" s="10">
        <v>28763.3</v>
      </c>
      <c r="D16" s="10">
        <v>459481</v>
      </c>
      <c r="E16" s="10">
        <v>540264.30000000005</v>
      </c>
      <c r="F16" s="5">
        <f t="shared" si="0"/>
        <v>0</v>
      </c>
      <c r="G16" s="1"/>
    </row>
    <row r="17" spans="1:7" x14ac:dyDescent="0.25">
      <c r="A17" s="3">
        <v>1980</v>
      </c>
      <c r="B17" s="10">
        <v>72950</v>
      </c>
      <c r="C17" s="10">
        <v>30631.5</v>
      </c>
      <c r="D17" s="10">
        <v>465622.5</v>
      </c>
      <c r="E17" s="10">
        <v>569204</v>
      </c>
      <c r="F17" s="5">
        <f t="shared" si="0"/>
        <v>0</v>
      </c>
      <c r="G17" s="1"/>
    </row>
    <row r="18" spans="1:7" x14ac:dyDescent="0.25">
      <c r="A18" s="3">
        <v>1981</v>
      </c>
      <c r="B18" s="10">
        <v>57849.7</v>
      </c>
      <c r="C18" s="10">
        <v>29870.2</v>
      </c>
      <c r="D18" s="10">
        <v>471138.2</v>
      </c>
      <c r="E18" s="10">
        <v>558858.1</v>
      </c>
      <c r="F18" s="5">
        <f t="shared" si="0"/>
        <v>0</v>
      </c>
      <c r="G18" s="1"/>
    </row>
    <row r="19" spans="1:7" x14ac:dyDescent="0.25">
      <c r="A19" s="3">
        <v>1982</v>
      </c>
      <c r="B19" s="10">
        <v>33702.199999999997</v>
      </c>
      <c r="C19" s="10">
        <v>24865.200000000001</v>
      </c>
      <c r="D19" s="10">
        <v>476184.4</v>
      </c>
      <c r="E19" s="10">
        <v>534751.80000000005</v>
      </c>
      <c r="F19" s="5">
        <f t="shared" si="0"/>
        <v>0</v>
      </c>
      <c r="G19" s="1"/>
    </row>
    <row r="20" spans="1:7" x14ac:dyDescent="0.25">
      <c r="A20" s="3">
        <v>1983</v>
      </c>
      <c r="B20" s="10">
        <v>22687.5</v>
      </c>
      <c r="C20" s="10">
        <v>27595.200000000001</v>
      </c>
      <c r="D20" s="10">
        <v>481230.6</v>
      </c>
      <c r="E20" s="10">
        <v>531513.30000000005</v>
      </c>
      <c r="F20" s="5">
        <f t="shared" si="0"/>
        <v>0</v>
      </c>
      <c r="G20" s="1"/>
    </row>
    <row r="21" spans="1:7" x14ac:dyDescent="0.25">
      <c r="A21" s="3">
        <v>1984</v>
      </c>
      <c r="B21" s="10">
        <v>20752.2</v>
      </c>
      <c r="C21" s="10">
        <v>34228.9</v>
      </c>
      <c r="D21" s="10">
        <v>485807.5</v>
      </c>
      <c r="E21" s="10">
        <v>540788.6</v>
      </c>
      <c r="F21" s="5">
        <f t="shared" si="0"/>
        <v>0</v>
      </c>
      <c r="G21" s="1"/>
    </row>
    <row r="22" spans="1:7" x14ac:dyDescent="0.25">
      <c r="A22" s="3">
        <v>1985</v>
      </c>
      <c r="B22" s="10">
        <v>21920.7</v>
      </c>
      <c r="C22" s="10">
        <v>29160.7</v>
      </c>
      <c r="D22" s="10">
        <v>489758.4</v>
      </c>
      <c r="E22" s="10">
        <v>540839.80000000005</v>
      </c>
      <c r="F22" s="5">
        <f t="shared" si="0"/>
        <v>0</v>
      </c>
      <c r="G22" s="1"/>
    </row>
    <row r="23" spans="1:7" x14ac:dyDescent="0.25">
      <c r="A23" s="3">
        <v>1986</v>
      </c>
      <c r="B23" s="10">
        <v>28185.7</v>
      </c>
      <c r="C23" s="10">
        <v>34917.300000000003</v>
      </c>
      <c r="D23" s="10">
        <v>518786.9</v>
      </c>
      <c r="E23" s="10">
        <v>581889.9</v>
      </c>
      <c r="F23" s="5">
        <f t="shared" si="0"/>
        <v>0</v>
      </c>
      <c r="G23" s="1"/>
    </row>
    <row r="24" spans="1:7" x14ac:dyDescent="0.25">
      <c r="A24" s="3">
        <v>1987</v>
      </c>
      <c r="B24" s="10">
        <v>29100.400000000001</v>
      </c>
      <c r="C24" s="10">
        <v>37103.4</v>
      </c>
      <c r="D24" s="10">
        <v>527647.69999999995</v>
      </c>
      <c r="E24" s="10">
        <v>593851.5</v>
      </c>
      <c r="F24" s="5">
        <f t="shared" si="0"/>
        <v>0</v>
      </c>
      <c r="G24" s="1"/>
    </row>
    <row r="25" spans="1:7" x14ac:dyDescent="0.25">
      <c r="A25" s="3">
        <v>1988</v>
      </c>
      <c r="B25" s="10">
        <v>28778.9</v>
      </c>
      <c r="C25" s="10">
        <v>33689.9</v>
      </c>
      <c r="D25" s="10">
        <v>536508.5</v>
      </c>
      <c r="E25" s="10">
        <v>598977.30000000005</v>
      </c>
      <c r="F25" s="5">
        <f t="shared" si="0"/>
        <v>0</v>
      </c>
      <c r="G25" s="1"/>
    </row>
    <row r="26" spans="1:7" x14ac:dyDescent="0.25">
      <c r="A26" s="3">
        <v>1989</v>
      </c>
      <c r="B26" s="10">
        <v>16003.1</v>
      </c>
      <c r="C26" s="10">
        <v>29750.5</v>
      </c>
      <c r="D26" s="10">
        <v>545369.30000000005</v>
      </c>
      <c r="E26" s="10">
        <v>591122.9</v>
      </c>
      <c r="F26" s="5">
        <f t="shared" si="0"/>
        <v>0</v>
      </c>
      <c r="G26" s="1"/>
    </row>
    <row r="27" spans="1:7" x14ac:dyDescent="0.25">
      <c r="A27" s="3" t="s">
        <v>4</v>
      </c>
      <c r="B27" s="10">
        <v>30264.400000000001</v>
      </c>
      <c r="C27" s="10">
        <v>35678.6</v>
      </c>
      <c r="D27" s="10">
        <v>554230.1</v>
      </c>
      <c r="E27" s="10">
        <v>620173.1</v>
      </c>
      <c r="F27" s="5">
        <f t="shared" si="0"/>
        <v>0</v>
      </c>
      <c r="G27" s="1"/>
    </row>
    <row r="28" spans="1:7" x14ac:dyDescent="0.25">
      <c r="A28" s="3" t="s">
        <v>5</v>
      </c>
      <c r="B28" s="10">
        <v>40345</v>
      </c>
      <c r="C28" s="10">
        <v>37545.4</v>
      </c>
      <c r="D28" s="10">
        <v>563090.9</v>
      </c>
      <c r="E28" s="10">
        <v>640981.19999999995</v>
      </c>
      <c r="F28" s="5">
        <f t="shared" si="0"/>
        <v>0.10000000009313226</v>
      </c>
      <c r="G28" s="1"/>
    </row>
    <row r="29" spans="1:7" ht="15.75" thickBot="1" x14ac:dyDescent="0.3">
      <c r="A29" s="15" t="s">
        <v>6</v>
      </c>
      <c r="B29" s="23">
        <v>45675.7</v>
      </c>
      <c r="C29" s="23">
        <v>42506.3</v>
      </c>
      <c r="D29" s="23">
        <v>572093.30000000005</v>
      </c>
      <c r="E29" s="23">
        <v>660275.4</v>
      </c>
      <c r="F29" s="5">
        <f t="shared" si="0"/>
        <v>-9.9999999976716936E-2</v>
      </c>
      <c r="G29" s="1"/>
    </row>
    <row r="32" spans="1:7" x14ac:dyDescent="0.25">
      <c r="A32" s="9" t="s">
        <v>70</v>
      </c>
    </row>
  </sheetData>
  <mergeCells count="3">
    <mergeCell ref="A1:E1"/>
    <mergeCell ref="A3:E3"/>
    <mergeCell ref="A4:E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A5" sqref="A5"/>
    </sheetView>
  </sheetViews>
  <sheetFormatPr baseColWidth="10" defaultRowHeight="15" x14ac:dyDescent="0.25"/>
  <cols>
    <col min="2" max="2" width="18.140625" customWidth="1"/>
    <col min="3" max="3" width="13.28515625" customWidth="1"/>
    <col min="4" max="4" width="16.5703125" customWidth="1"/>
    <col min="5" max="5" width="12.5703125" customWidth="1"/>
    <col min="6" max="6" width="15.85546875" customWidth="1"/>
    <col min="7" max="7" width="17.85546875" customWidth="1"/>
    <col min="8" max="8" width="14.7109375" customWidth="1"/>
  </cols>
  <sheetData>
    <row r="1" spans="1:10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24"/>
      <c r="J1" s="24"/>
    </row>
    <row r="2" spans="1:10" ht="7.5" customHeight="1" x14ac:dyDescent="0.3">
      <c r="A2" s="17"/>
      <c r="B2" s="17"/>
      <c r="C2" s="17"/>
      <c r="D2" s="17"/>
      <c r="E2" s="17"/>
      <c r="I2" s="25"/>
      <c r="J2" s="25"/>
    </row>
    <row r="3" spans="1:10" x14ac:dyDescent="0.25">
      <c r="A3" s="43" t="s">
        <v>1</v>
      </c>
      <c r="B3" s="43"/>
      <c r="C3" s="43"/>
      <c r="D3" s="43"/>
      <c r="E3" s="43"/>
      <c r="F3" s="43"/>
      <c r="G3" s="43"/>
      <c r="H3" s="43"/>
      <c r="I3" s="26"/>
      <c r="J3" s="26"/>
    </row>
    <row r="4" spans="1:10" x14ac:dyDescent="0.25">
      <c r="A4" s="43" t="s">
        <v>2</v>
      </c>
      <c r="B4" s="43"/>
      <c r="C4" s="43"/>
      <c r="D4" s="43"/>
      <c r="E4" s="43"/>
      <c r="F4" s="43"/>
      <c r="G4" s="43"/>
      <c r="H4" s="43"/>
      <c r="I4" s="26"/>
      <c r="J4" s="26"/>
    </row>
    <row r="5" spans="1:10" s="37" customFormat="1" ht="36" customHeight="1" thickBot="1" x14ac:dyDescent="0.3">
      <c r="A5" s="37" t="s">
        <v>90</v>
      </c>
      <c r="I5" s="38"/>
      <c r="J5" s="38"/>
    </row>
    <row r="6" spans="1:10" ht="49.5" customHeight="1" thickBot="1" x14ac:dyDescent="0.3">
      <c r="A6" s="12" t="s">
        <v>3</v>
      </c>
      <c r="B6" s="13" t="s">
        <v>67</v>
      </c>
      <c r="C6" s="13" t="s">
        <v>61</v>
      </c>
      <c r="D6" s="13" t="s">
        <v>62</v>
      </c>
      <c r="E6" s="13" t="s">
        <v>63</v>
      </c>
      <c r="F6" s="13" t="s">
        <v>64</v>
      </c>
      <c r="G6" s="13" t="s">
        <v>65</v>
      </c>
      <c r="H6" s="13" t="s">
        <v>66</v>
      </c>
      <c r="I6" s="27"/>
      <c r="J6" s="27"/>
    </row>
    <row r="7" spans="1:10" x14ac:dyDescent="0.25">
      <c r="A7" s="3">
        <v>1970</v>
      </c>
      <c r="B7" s="10">
        <v>126281.5</v>
      </c>
      <c r="C7" s="10">
        <v>79507.899999999994</v>
      </c>
      <c r="D7" s="10">
        <v>22949.3</v>
      </c>
      <c r="E7" s="10">
        <v>661</v>
      </c>
      <c r="F7" s="10">
        <v>3754.8</v>
      </c>
      <c r="G7" s="10">
        <v>39195.699999999997</v>
      </c>
      <c r="H7" s="10">
        <v>272350.2</v>
      </c>
      <c r="I7" s="5">
        <f>SUM(B7:G7)-H7</f>
        <v>0</v>
      </c>
    </row>
    <row r="8" spans="1:10" x14ac:dyDescent="0.25">
      <c r="A8" s="3">
        <v>1971</v>
      </c>
      <c r="B8" s="10">
        <v>117905.60000000001</v>
      </c>
      <c r="C8" s="10">
        <v>85575.3</v>
      </c>
      <c r="D8" s="10">
        <v>24318.799999999999</v>
      </c>
      <c r="E8" s="10">
        <v>684.9</v>
      </c>
      <c r="F8" s="10">
        <v>3844.3</v>
      </c>
      <c r="G8" s="10">
        <v>41862.6</v>
      </c>
      <c r="H8" s="10">
        <v>274191.5</v>
      </c>
      <c r="I8" s="5">
        <f t="shared" ref="I8:I29" si="0">SUM(B8:G8)-H8</f>
        <v>0</v>
      </c>
    </row>
    <row r="9" spans="1:10" x14ac:dyDescent="0.25">
      <c r="A9" s="3">
        <v>1972</v>
      </c>
      <c r="B9" s="10">
        <v>123621.9</v>
      </c>
      <c r="C9" s="10">
        <v>94498</v>
      </c>
      <c r="D9" s="10">
        <v>25268</v>
      </c>
      <c r="E9" s="10">
        <v>794</v>
      </c>
      <c r="F9" s="10">
        <v>4027.7</v>
      </c>
      <c r="G9" s="10">
        <v>44122.6</v>
      </c>
      <c r="H9" s="10">
        <v>292332.09999999998</v>
      </c>
      <c r="I9" s="5">
        <f t="shared" si="0"/>
        <v>0.1000000000349246</v>
      </c>
    </row>
    <row r="10" spans="1:10" x14ac:dyDescent="0.25">
      <c r="A10" s="3">
        <v>1973</v>
      </c>
      <c r="B10" s="10">
        <v>119989.6</v>
      </c>
      <c r="C10" s="10">
        <v>130733.8</v>
      </c>
      <c r="D10" s="10">
        <v>23338.799999999999</v>
      </c>
      <c r="E10" s="10">
        <v>1052.5</v>
      </c>
      <c r="F10" s="10">
        <v>4006.9</v>
      </c>
      <c r="G10" s="10">
        <v>41673.699999999997</v>
      </c>
      <c r="H10" s="10">
        <v>320795.3</v>
      </c>
      <c r="I10" s="5">
        <f t="shared" si="0"/>
        <v>0</v>
      </c>
    </row>
    <row r="11" spans="1:10" x14ac:dyDescent="0.25">
      <c r="A11" s="3">
        <v>1974</v>
      </c>
      <c r="B11" s="10">
        <v>133514.20000000001</v>
      </c>
      <c r="C11" s="10">
        <v>131462.39999999999</v>
      </c>
      <c r="D11" s="10">
        <v>27338.400000000001</v>
      </c>
      <c r="E11" s="10">
        <v>1444.9</v>
      </c>
      <c r="F11" s="10">
        <v>4091</v>
      </c>
      <c r="G11" s="10">
        <v>45039.8</v>
      </c>
      <c r="H11" s="10">
        <v>342890.8</v>
      </c>
      <c r="I11" s="5">
        <f t="shared" si="0"/>
        <v>-9.9999999976716936E-2</v>
      </c>
    </row>
    <row r="12" spans="1:10" x14ac:dyDescent="0.25">
      <c r="A12" s="3">
        <v>1975</v>
      </c>
      <c r="B12" s="10">
        <v>136007.1</v>
      </c>
      <c r="C12" s="10">
        <v>148321.79999999999</v>
      </c>
      <c r="D12" s="10">
        <v>28101.3</v>
      </c>
      <c r="E12" s="10">
        <v>1677.2</v>
      </c>
      <c r="F12" s="10">
        <v>4177</v>
      </c>
      <c r="G12" s="10">
        <v>47625.9</v>
      </c>
      <c r="H12" s="10">
        <v>365910.3</v>
      </c>
      <c r="I12" s="5">
        <f t="shared" si="0"/>
        <v>0</v>
      </c>
    </row>
    <row r="13" spans="1:10" x14ac:dyDescent="0.25">
      <c r="A13" s="3">
        <v>1976</v>
      </c>
      <c r="B13" s="10">
        <v>153805.1</v>
      </c>
      <c r="C13" s="10">
        <v>115504.1</v>
      </c>
      <c r="D13" s="10">
        <v>26220.799999999999</v>
      </c>
      <c r="E13" s="10">
        <v>1392.2</v>
      </c>
      <c r="F13" s="10">
        <v>4265.6000000000004</v>
      </c>
      <c r="G13" s="10">
        <v>49607.6</v>
      </c>
      <c r="H13" s="10">
        <v>350795.3</v>
      </c>
      <c r="I13" s="5">
        <f t="shared" si="0"/>
        <v>9.9999999976716936E-2</v>
      </c>
    </row>
    <row r="14" spans="1:10" x14ac:dyDescent="0.25">
      <c r="A14" s="3">
        <v>1977</v>
      </c>
      <c r="B14" s="10">
        <v>148820.20000000001</v>
      </c>
      <c r="C14" s="10">
        <v>111059.3</v>
      </c>
      <c r="D14" s="10">
        <v>26337.7</v>
      </c>
      <c r="E14" s="10">
        <v>2327.9</v>
      </c>
      <c r="F14" s="10">
        <v>4356.8999999999996</v>
      </c>
      <c r="G14" s="10">
        <v>51963.3</v>
      </c>
      <c r="H14" s="10">
        <v>344865.2</v>
      </c>
      <c r="I14" s="5">
        <f t="shared" si="0"/>
        <v>0.1000000000349246</v>
      </c>
    </row>
    <row r="15" spans="1:10" x14ac:dyDescent="0.25">
      <c r="A15" s="3">
        <v>1978</v>
      </c>
      <c r="B15" s="10">
        <v>143707.29999999999</v>
      </c>
      <c r="C15" s="10">
        <v>116493.3</v>
      </c>
      <c r="D15" s="10">
        <v>26844.6</v>
      </c>
      <c r="E15" s="10">
        <v>2293.1</v>
      </c>
      <c r="F15" s="10">
        <v>4453.7</v>
      </c>
      <c r="G15" s="10">
        <v>54294.9</v>
      </c>
      <c r="H15" s="10">
        <v>348086.9</v>
      </c>
      <c r="I15" s="5">
        <f t="shared" si="0"/>
        <v>0</v>
      </c>
    </row>
    <row r="16" spans="1:10" x14ac:dyDescent="0.25">
      <c r="A16" s="3">
        <v>1979</v>
      </c>
      <c r="B16" s="10">
        <v>147686.39999999999</v>
      </c>
      <c r="C16" s="10">
        <v>116977.5</v>
      </c>
      <c r="D16" s="10">
        <v>23168.5</v>
      </c>
      <c r="E16" s="10">
        <v>2285.1999999999998</v>
      </c>
      <c r="F16" s="10">
        <v>4572.8</v>
      </c>
      <c r="G16" s="10">
        <v>56467.9</v>
      </c>
      <c r="H16" s="10">
        <v>351158.3</v>
      </c>
      <c r="I16" s="5">
        <f t="shared" si="0"/>
        <v>0</v>
      </c>
    </row>
    <row r="17" spans="1:9" x14ac:dyDescent="0.25">
      <c r="A17" s="3">
        <v>1980</v>
      </c>
      <c r="B17" s="10">
        <v>147306.6</v>
      </c>
      <c r="C17" s="10">
        <v>119851.5</v>
      </c>
      <c r="D17" s="10">
        <v>23828</v>
      </c>
      <c r="E17" s="10">
        <v>3658.5</v>
      </c>
      <c r="F17" s="10">
        <v>4649.3</v>
      </c>
      <c r="G17" s="10">
        <v>59589.7</v>
      </c>
      <c r="H17" s="10">
        <v>358883.5</v>
      </c>
      <c r="I17" s="5">
        <f t="shared" si="0"/>
        <v>9.9999999976716936E-2</v>
      </c>
    </row>
    <row r="18" spans="1:9" x14ac:dyDescent="0.25">
      <c r="A18" s="3">
        <v>1981</v>
      </c>
      <c r="B18" s="10">
        <v>155614.5</v>
      </c>
      <c r="C18" s="10">
        <v>122521.2</v>
      </c>
      <c r="D18" s="10">
        <v>22146.400000000001</v>
      </c>
      <c r="E18" s="10">
        <v>3975.2</v>
      </c>
      <c r="F18" s="10">
        <v>4756.3</v>
      </c>
      <c r="G18" s="10">
        <v>62551.199999999997</v>
      </c>
      <c r="H18" s="10">
        <v>371564.79999999999</v>
      </c>
      <c r="I18" s="5">
        <f t="shared" si="0"/>
        <v>0</v>
      </c>
    </row>
    <row r="19" spans="1:9" x14ac:dyDescent="0.25">
      <c r="A19" s="3">
        <v>1982</v>
      </c>
      <c r="B19" s="10">
        <v>150056.5</v>
      </c>
      <c r="C19" s="10">
        <v>129506.9</v>
      </c>
      <c r="D19" s="10">
        <v>22113.5</v>
      </c>
      <c r="E19" s="10">
        <v>3404.1</v>
      </c>
      <c r="F19" s="10">
        <v>4866.3</v>
      </c>
      <c r="G19" s="10">
        <v>64683.3</v>
      </c>
      <c r="H19" s="10">
        <v>374630.6</v>
      </c>
      <c r="I19" s="5">
        <f t="shared" si="0"/>
        <v>0</v>
      </c>
    </row>
    <row r="20" spans="1:9" x14ac:dyDescent="0.25">
      <c r="A20" s="3">
        <v>1983</v>
      </c>
      <c r="B20" s="10">
        <v>155674.20000000001</v>
      </c>
      <c r="C20" s="10">
        <v>135608.1</v>
      </c>
      <c r="D20" s="10">
        <v>25011.599999999999</v>
      </c>
      <c r="E20" s="10">
        <v>3693.2</v>
      </c>
      <c r="F20" s="10">
        <v>4980.5</v>
      </c>
      <c r="G20" s="10">
        <v>65370.6</v>
      </c>
      <c r="H20" s="10">
        <v>390338.2</v>
      </c>
      <c r="I20" s="5">
        <f t="shared" si="0"/>
        <v>0</v>
      </c>
    </row>
    <row r="21" spans="1:9" x14ac:dyDescent="0.25">
      <c r="A21" s="3">
        <v>1984</v>
      </c>
      <c r="B21" s="10">
        <v>150489.70000000001</v>
      </c>
      <c r="C21" s="10">
        <v>144586.70000000001</v>
      </c>
      <c r="D21" s="10">
        <v>25189.8</v>
      </c>
      <c r="E21" s="10">
        <v>4113.8999999999996</v>
      </c>
      <c r="F21" s="10">
        <v>5098.3999999999996</v>
      </c>
      <c r="G21" s="10">
        <v>67462.2</v>
      </c>
      <c r="H21" s="10">
        <v>396940.7</v>
      </c>
      <c r="I21" s="5">
        <f t="shared" si="0"/>
        <v>0</v>
      </c>
    </row>
    <row r="22" spans="1:9" x14ac:dyDescent="0.25">
      <c r="A22" s="3">
        <v>1985</v>
      </c>
      <c r="B22" s="10">
        <v>152142</v>
      </c>
      <c r="C22" s="10">
        <v>155289.79999999999</v>
      </c>
      <c r="D22" s="10">
        <v>27431.1</v>
      </c>
      <c r="E22" s="10">
        <v>4876.8</v>
      </c>
      <c r="F22" s="10">
        <v>5220.8</v>
      </c>
      <c r="G22" s="10">
        <v>69693.7</v>
      </c>
      <c r="H22" s="10">
        <v>414654.1</v>
      </c>
      <c r="I22" s="5">
        <f t="shared" si="0"/>
        <v>9.9999999976716936E-2</v>
      </c>
    </row>
    <row r="23" spans="1:9" x14ac:dyDescent="0.25">
      <c r="A23" s="3">
        <v>1986</v>
      </c>
      <c r="B23" s="10">
        <v>151772.5</v>
      </c>
      <c r="C23" s="10">
        <v>161749.1</v>
      </c>
      <c r="D23" s="10">
        <v>28437.200000000001</v>
      </c>
      <c r="E23" s="10">
        <v>4487.5</v>
      </c>
      <c r="F23" s="10">
        <v>6153.9</v>
      </c>
      <c r="G23" s="10">
        <v>71127.100000000006</v>
      </c>
      <c r="H23" s="10">
        <v>423727.2</v>
      </c>
      <c r="I23" s="5">
        <f t="shared" si="0"/>
        <v>0.1000000000349246</v>
      </c>
    </row>
    <row r="24" spans="1:9" x14ac:dyDescent="0.25">
      <c r="A24" s="3">
        <v>1987</v>
      </c>
      <c r="B24" s="10">
        <v>168158.8</v>
      </c>
      <c r="C24" s="10">
        <v>166476.70000000001</v>
      </c>
      <c r="D24" s="10">
        <v>30020</v>
      </c>
      <c r="E24" s="10">
        <v>4835.5</v>
      </c>
      <c r="F24" s="10">
        <v>5530.3</v>
      </c>
      <c r="G24" s="10">
        <v>72300.100000000006</v>
      </c>
      <c r="H24" s="10">
        <v>447321.4</v>
      </c>
      <c r="I24" s="5">
        <f t="shared" si="0"/>
        <v>0</v>
      </c>
    </row>
    <row r="25" spans="1:9" x14ac:dyDescent="0.25">
      <c r="A25" s="3">
        <v>1988</v>
      </c>
      <c r="B25" s="10">
        <v>180802.9</v>
      </c>
      <c r="C25" s="10">
        <v>182007.9</v>
      </c>
      <c r="D25" s="10">
        <v>31454.3</v>
      </c>
      <c r="E25" s="10">
        <v>8400.1</v>
      </c>
      <c r="F25" s="10">
        <v>5316.4</v>
      </c>
      <c r="G25" s="10">
        <v>73680.399999999994</v>
      </c>
      <c r="H25" s="10">
        <v>481661.9</v>
      </c>
      <c r="I25" s="5">
        <f t="shared" si="0"/>
        <v>9.9999999976716936E-2</v>
      </c>
    </row>
    <row r="26" spans="1:9" x14ac:dyDescent="0.25">
      <c r="A26" s="3">
        <v>1989</v>
      </c>
      <c r="B26" s="10">
        <v>196038.6</v>
      </c>
      <c r="C26" s="10">
        <v>195148.4</v>
      </c>
      <c r="D26" s="10">
        <v>27769.9</v>
      </c>
      <c r="E26" s="10">
        <v>3422</v>
      </c>
      <c r="F26" s="10">
        <v>5448.7</v>
      </c>
      <c r="G26" s="10">
        <v>74796.2</v>
      </c>
      <c r="H26" s="10">
        <v>502623.7</v>
      </c>
      <c r="I26" s="5">
        <f t="shared" si="0"/>
        <v>0.1000000000349246</v>
      </c>
    </row>
    <row r="27" spans="1:9" x14ac:dyDescent="0.25">
      <c r="A27" s="3" t="s">
        <v>4</v>
      </c>
      <c r="B27" s="10">
        <v>207630.1</v>
      </c>
      <c r="C27" s="10">
        <v>180929.9</v>
      </c>
      <c r="D27" s="10">
        <v>29849</v>
      </c>
      <c r="E27" s="10">
        <v>4362.1000000000004</v>
      </c>
      <c r="F27" s="10">
        <v>2149.6999999999998</v>
      </c>
      <c r="G27" s="10">
        <v>74312.800000000003</v>
      </c>
      <c r="H27" s="10">
        <v>499233.6</v>
      </c>
      <c r="I27" s="5">
        <f t="shared" si="0"/>
        <v>0</v>
      </c>
    </row>
    <row r="28" spans="1:9" x14ac:dyDescent="0.25">
      <c r="A28" s="3" t="s">
        <v>5</v>
      </c>
      <c r="B28" s="10">
        <v>203773.3</v>
      </c>
      <c r="C28" s="10">
        <v>179752.4</v>
      </c>
      <c r="D28" s="10">
        <v>29355</v>
      </c>
      <c r="E28" s="10">
        <v>4318.3</v>
      </c>
      <c r="F28" s="10">
        <v>2690.6</v>
      </c>
      <c r="G28" s="10">
        <v>75782.3</v>
      </c>
      <c r="H28" s="10">
        <v>495671.9</v>
      </c>
      <c r="I28" s="5">
        <f t="shared" si="0"/>
        <v>0</v>
      </c>
    </row>
    <row r="29" spans="1:9" ht="15.75" thickBot="1" x14ac:dyDescent="0.3">
      <c r="A29" s="15" t="s">
        <v>6</v>
      </c>
      <c r="B29" s="23">
        <v>205782</v>
      </c>
      <c r="C29" s="23">
        <v>179930.4</v>
      </c>
      <c r="D29" s="23">
        <v>29644.3</v>
      </c>
      <c r="E29" s="23">
        <v>4360.8999999999996</v>
      </c>
      <c r="F29" s="23">
        <v>3338.6</v>
      </c>
      <c r="G29" s="23">
        <v>83178.100000000006</v>
      </c>
      <c r="H29" s="23">
        <v>506234.4</v>
      </c>
      <c r="I29" s="5">
        <f t="shared" si="0"/>
        <v>-9.9999999976716936E-2</v>
      </c>
    </row>
    <row r="32" spans="1:9" x14ac:dyDescent="0.25">
      <c r="A32" s="9" t="s">
        <v>70</v>
      </c>
    </row>
  </sheetData>
  <mergeCells count="3">
    <mergeCell ref="A1:H1"/>
    <mergeCell ref="A3:H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workbookViewId="0">
      <selection activeCell="A3" sqref="A3:K3"/>
    </sheetView>
  </sheetViews>
  <sheetFormatPr baseColWidth="10" defaultRowHeight="15" x14ac:dyDescent="0.25"/>
  <cols>
    <col min="2" max="11" width="12" customWidth="1"/>
  </cols>
  <sheetData>
    <row r="1" spans="1:11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7.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37" customFormat="1" ht="36" customHeight="1" thickBot="1" x14ac:dyDescent="0.3"/>
    <row r="6" spans="1:11" ht="30.75" thickBot="1" x14ac:dyDescent="0.3">
      <c r="A6" s="12" t="s">
        <v>3</v>
      </c>
      <c r="B6" s="13" t="s">
        <v>7</v>
      </c>
      <c r="C6" s="13" t="s">
        <v>8</v>
      </c>
      <c r="D6" s="13" t="s">
        <v>9</v>
      </c>
      <c r="E6" s="13" t="s">
        <v>14</v>
      </c>
      <c r="F6" s="13" t="s">
        <v>10</v>
      </c>
      <c r="G6" s="13" t="s">
        <v>11</v>
      </c>
      <c r="H6" s="13" t="s">
        <v>15</v>
      </c>
      <c r="I6" s="13" t="s">
        <v>12</v>
      </c>
      <c r="J6" s="13" t="s">
        <v>16</v>
      </c>
      <c r="K6" s="13" t="s">
        <v>13</v>
      </c>
    </row>
    <row r="7" spans="1:11" x14ac:dyDescent="0.25">
      <c r="A7" s="3">
        <v>1970</v>
      </c>
      <c r="B7" s="14">
        <v>422228.3</v>
      </c>
      <c r="C7" s="14">
        <v>9254.6</v>
      </c>
      <c r="D7" s="14">
        <v>1070476.1000000001</v>
      </c>
      <c r="E7" s="14">
        <v>63900.7</v>
      </c>
      <c r="F7" s="14">
        <v>244904.6</v>
      </c>
      <c r="G7" s="14">
        <v>333794.3</v>
      </c>
      <c r="H7" s="14">
        <v>189625</v>
      </c>
      <c r="I7" s="14">
        <v>452160.8</v>
      </c>
      <c r="J7" s="14">
        <v>272350.2</v>
      </c>
      <c r="K7" s="14">
        <f>SUM(B7:J7)</f>
        <v>3058694.6</v>
      </c>
    </row>
    <row r="8" spans="1:11" x14ac:dyDescent="0.25">
      <c r="A8" s="3">
        <v>1971</v>
      </c>
      <c r="B8" s="14">
        <v>390313.5</v>
      </c>
      <c r="C8" s="14">
        <v>10336.4</v>
      </c>
      <c r="D8" s="14">
        <v>1146126.1000000001</v>
      </c>
      <c r="E8" s="14">
        <v>69683.600000000006</v>
      </c>
      <c r="F8" s="14">
        <v>220806.3</v>
      </c>
      <c r="G8" s="14">
        <v>345071.5</v>
      </c>
      <c r="H8" s="14">
        <v>172501.8</v>
      </c>
      <c r="I8" s="14">
        <v>456065.7</v>
      </c>
      <c r="J8" s="14">
        <v>274191.5</v>
      </c>
      <c r="K8" s="14">
        <f t="shared" ref="K8:K29" si="0">SUM(B8:J8)</f>
        <v>3085096.4000000004</v>
      </c>
    </row>
    <row r="9" spans="1:11" x14ac:dyDescent="0.25">
      <c r="A9" s="3">
        <v>1972</v>
      </c>
      <c r="B9" s="14">
        <v>368940.5</v>
      </c>
      <c r="C9" s="14">
        <v>10255.200000000001</v>
      </c>
      <c r="D9" s="14">
        <v>1152081.8999999999</v>
      </c>
      <c r="E9" s="14">
        <v>75443.7</v>
      </c>
      <c r="F9" s="14">
        <v>218183.6</v>
      </c>
      <c r="G9" s="14">
        <v>343116.79999999999</v>
      </c>
      <c r="H9" s="14">
        <v>161464.29999999999</v>
      </c>
      <c r="I9" s="14">
        <v>456967.7</v>
      </c>
      <c r="J9" s="14">
        <v>292332.09999999998</v>
      </c>
      <c r="K9" s="14">
        <f t="shared" si="0"/>
        <v>3078785.8</v>
      </c>
    </row>
    <row r="10" spans="1:11" x14ac:dyDescent="0.25">
      <c r="A10" s="3">
        <v>1973</v>
      </c>
      <c r="B10" s="14">
        <v>407662.5</v>
      </c>
      <c r="C10" s="14">
        <v>9048.5</v>
      </c>
      <c r="D10" s="14">
        <v>1151214.8999999999</v>
      </c>
      <c r="E10" s="14">
        <v>77897.2</v>
      </c>
      <c r="F10" s="14">
        <v>197258.7</v>
      </c>
      <c r="G10" s="14">
        <v>349241.7</v>
      </c>
      <c r="H10" s="14">
        <v>197243.7</v>
      </c>
      <c r="I10" s="14">
        <v>469011.7</v>
      </c>
      <c r="J10" s="14">
        <v>320795.3</v>
      </c>
      <c r="K10" s="14">
        <f t="shared" si="0"/>
        <v>3179374.2</v>
      </c>
    </row>
    <row r="11" spans="1:11" x14ac:dyDescent="0.25">
      <c r="A11" s="3">
        <v>1974</v>
      </c>
      <c r="B11" s="14">
        <v>402081.7</v>
      </c>
      <c r="C11" s="14">
        <v>9788.6</v>
      </c>
      <c r="D11" s="14">
        <v>1174307.2</v>
      </c>
      <c r="E11" s="14">
        <v>83476.899999999994</v>
      </c>
      <c r="F11" s="14">
        <v>258815.8</v>
      </c>
      <c r="G11" s="14">
        <v>353832.4</v>
      </c>
      <c r="H11" s="14">
        <v>201918.4</v>
      </c>
      <c r="I11" s="14">
        <v>492254.6</v>
      </c>
      <c r="J11" s="14">
        <v>342890.8</v>
      </c>
      <c r="K11" s="14">
        <f t="shared" si="0"/>
        <v>3319366.4</v>
      </c>
    </row>
    <row r="12" spans="1:11" x14ac:dyDescent="0.25">
      <c r="A12" s="3">
        <v>1975</v>
      </c>
      <c r="B12" s="14">
        <v>375477.5</v>
      </c>
      <c r="C12" s="14">
        <v>10893.7</v>
      </c>
      <c r="D12" s="14">
        <v>1116443.2</v>
      </c>
      <c r="E12" s="14">
        <v>89738.3</v>
      </c>
      <c r="F12" s="14">
        <v>238418.3</v>
      </c>
      <c r="G12" s="14">
        <v>335647</v>
      </c>
      <c r="H12" s="14">
        <v>183531.9</v>
      </c>
      <c r="I12" s="14">
        <v>488161.9</v>
      </c>
      <c r="J12" s="14">
        <v>365910.3</v>
      </c>
      <c r="K12" s="14">
        <f t="shared" si="0"/>
        <v>3204222.0999999996</v>
      </c>
    </row>
    <row r="13" spans="1:11" x14ac:dyDescent="0.25">
      <c r="A13" s="3">
        <v>1976</v>
      </c>
      <c r="B13" s="14">
        <v>410165.3</v>
      </c>
      <c r="C13" s="14">
        <v>10506</v>
      </c>
      <c r="D13" s="14">
        <v>1079426.6000000001</v>
      </c>
      <c r="E13" s="14">
        <v>91675.199999999997</v>
      </c>
      <c r="F13" s="14">
        <v>235018.7</v>
      </c>
      <c r="G13" s="14">
        <v>333512.2</v>
      </c>
      <c r="H13" s="14">
        <v>195425.9</v>
      </c>
      <c r="I13" s="14">
        <v>485743.3</v>
      </c>
      <c r="J13" s="14">
        <v>350795.3</v>
      </c>
      <c r="K13" s="14">
        <f t="shared" si="0"/>
        <v>3192268.4999999995</v>
      </c>
    </row>
    <row r="14" spans="1:11" x14ac:dyDescent="0.25">
      <c r="A14" s="3">
        <v>1977</v>
      </c>
      <c r="B14" s="14">
        <v>457174.5</v>
      </c>
      <c r="C14" s="14">
        <v>11123.8</v>
      </c>
      <c r="D14" s="14">
        <v>1170587.1000000001</v>
      </c>
      <c r="E14" s="14">
        <v>94652.1</v>
      </c>
      <c r="F14" s="14">
        <v>284368.40000000002</v>
      </c>
      <c r="G14" s="14">
        <v>364255.1</v>
      </c>
      <c r="H14" s="14">
        <v>225243.8</v>
      </c>
      <c r="I14" s="14">
        <v>509991.1</v>
      </c>
      <c r="J14" s="14">
        <v>344865.2</v>
      </c>
      <c r="K14" s="14">
        <f t="shared" si="0"/>
        <v>3462261.1000000006</v>
      </c>
    </row>
    <row r="15" spans="1:11" x14ac:dyDescent="0.25">
      <c r="A15" s="3">
        <v>1978</v>
      </c>
      <c r="B15" s="14">
        <v>428818.9</v>
      </c>
      <c r="C15" s="14">
        <v>10636</v>
      </c>
      <c r="D15" s="14">
        <v>1134161.3</v>
      </c>
      <c r="E15" s="14">
        <v>100756.9</v>
      </c>
      <c r="F15" s="14">
        <v>300271.59999999998</v>
      </c>
      <c r="G15" s="14">
        <v>349862.8</v>
      </c>
      <c r="H15" s="14">
        <v>215089.6</v>
      </c>
      <c r="I15" s="14">
        <v>523043.3</v>
      </c>
      <c r="J15" s="14">
        <v>348086.9</v>
      </c>
      <c r="K15" s="14">
        <f t="shared" si="0"/>
        <v>3410727.3</v>
      </c>
    </row>
    <row r="16" spans="1:11" x14ac:dyDescent="0.25">
      <c r="A16" s="3">
        <v>1979</v>
      </c>
      <c r="B16" s="14">
        <v>440836.4</v>
      </c>
      <c r="C16" s="14">
        <v>11701.5</v>
      </c>
      <c r="D16" s="14">
        <v>1284525.8</v>
      </c>
      <c r="E16" s="14">
        <v>107140.1</v>
      </c>
      <c r="F16" s="14">
        <v>248629.9</v>
      </c>
      <c r="G16" s="14">
        <v>387478.5</v>
      </c>
      <c r="H16" s="14">
        <v>233429.4</v>
      </c>
      <c r="I16" s="14">
        <v>540264.30000000005</v>
      </c>
      <c r="J16" s="14">
        <v>351158.3</v>
      </c>
      <c r="K16" s="14">
        <f t="shared" si="0"/>
        <v>3605164.2</v>
      </c>
    </row>
    <row r="17" spans="1:11" x14ac:dyDescent="0.25">
      <c r="A17" s="3">
        <v>1980</v>
      </c>
      <c r="B17" s="14">
        <v>389437.5</v>
      </c>
      <c r="C17" s="14">
        <v>11873</v>
      </c>
      <c r="D17" s="14">
        <v>1273525.6000000001</v>
      </c>
      <c r="E17" s="14">
        <v>107366.3</v>
      </c>
      <c r="F17" s="14">
        <v>236585.1</v>
      </c>
      <c r="G17" s="14">
        <v>376579.8</v>
      </c>
      <c r="H17" s="14">
        <v>221849.9</v>
      </c>
      <c r="I17" s="14">
        <v>569204</v>
      </c>
      <c r="J17" s="14">
        <v>358883.5</v>
      </c>
      <c r="K17" s="14">
        <f t="shared" si="0"/>
        <v>3545304.7</v>
      </c>
    </row>
    <row r="18" spans="1:11" x14ac:dyDescent="0.25">
      <c r="A18" s="3">
        <v>1981</v>
      </c>
      <c r="B18" s="14">
        <v>464012.7</v>
      </c>
      <c r="C18" s="14">
        <v>10947</v>
      </c>
      <c r="D18" s="14">
        <v>1156805.1000000001</v>
      </c>
      <c r="E18" s="14">
        <v>110374.2</v>
      </c>
      <c r="F18" s="14">
        <v>217185.7</v>
      </c>
      <c r="G18" s="14">
        <v>362680.8</v>
      </c>
      <c r="H18" s="14">
        <v>252718.7</v>
      </c>
      <c r="I18" s="14">
        <v>558858.1</v>
      </c>
      <c r="J18" s="14">
        <v>371564.79999999999</v>
      </c>
      <c r="K18" s="14">
        <f t="shared" si="0"/>
        <v>3505147.1</v>
      </c>
    </row>
    <row r="19" spans="1:11" x14ac:dyDescent="0.25">
      <c r="A19" s="3">
        <v>1982</v>
      </c>
      <c r="B19" s="14">
        <v>418734.5</v>
      </c>
      <c r="C19" s="14">
        <v>9164.5</v>
      </c>
      <c r="D19" s="14">
        <v>1165546.8</v>
      </c>
      <c r="E19" s="14">
        <v>109301.1</v>
      </c>
      <c r="F19" s="14">
        <v>197154.2</v>
      </c>
      <c r="G19" s="14">
        <v>354733.9</v>
      </c>
      <c r="H19" s="14">
        <v>224827.3</v>
      </c>
      <c r="I19" s="14">
        <v>534751.80000000005</v>
      </c>
      <c r="J19" s="14">
        <v>374630.6</v>
      </c>
      <c r="K19" s="14">
        <f t="shared" si="0"/>
        <v>3388844.6999999997</v>
      </c>
    </row>
    <row r="20" spans="1:11" x14ac:dyDescent="0.25">
      <c r="A20" s="3">
        <v>1983</v>
      </c>
      <c r="B20" s="14">
        <v>474613.4</v>
      </c>
      <c r="C20" s="14">
        <v>8379.9</v>
      </c>
      <c r="D20" s="14">
        <v>1286271.2</v>
      </c>
      <c r="E20" s="14">
        <v>117428.9</v>
      </c>
      <c r="F20" s="14">
        <v>186313.8</v>
      </c>
      <c r="G20" s="14">
        <v>393673.8</v>
      </c>
      <c r="H20" s="14">
        <v>255605.8</v>
      </c>
      <c r="I20" s="14">
        <v>531513.30000000005</v>
      </c>
      <c r="J20" s="14">
        <v>390338.2</v>
      </c>
      <c r="K20" s="14">
        <f t="shared" si="0"/>
        <v>3644138.3</v>
      </c>
    </row>
    <row r="21" spans="1:11" x14ac:dyDescent="0.25">
      <c r="A21" s="3">
        <v>1984</v>
      </c>
      <c r="B21" s="14">
        <v>474643.9</v>
      </c>
      <c r="C21" s="14">
        <v>10382</v>
      </c>
      <c r="D21" s="14">
        <v>1337439.3</v>
      </c>
      <c r="E21" s="14">
        <v>126814.39999999999</v>
      </c>
      <c r="F21" s="14">
        <v>159928.70000000001</v>
      </c>
      <c r="G21" s="14">
        <v>405907.6</v>
      </c>
      <c r="H21" s="14">
        <v>274524.09999999998</v>
      </c>
      <c r="I21" s="14">
        <v>540788.6</v>
      </c>
      <c r="J21" s="14">
        <v>396940.7</v>
      </c>
      <c r="K21" s="14">
        <f t="shared" si="0"/>
        <v>3727369.3000000007</v>
      </c>
    </row>
    <row r="22" spans="1:11" x14ac:dyDescent="0.25">
      <c r="A22" s="3">
        <v>1985</v>
      </c>
      <c r="B22" s="14">
        <v>489793.8</v>
      </c>
      <c r="C22" s="14">
        <v>10198.4</v>
      </c>
      <c r="D22" s="14">
        <v>1216973.3999999999</v>
      </c>
      <c r="E22" s="14">
        <v>123409.4</v>
      </c>
      <c r="F22" s="14">
        <v>128902.5</v>
      </c>
      <c r="G22" s="14">
        <v>381611.9</v>
      </c>
      <c r="H22" s="14">
        <v>277719</v>
      </c>
      <c r="I22" s="14">
        <v>540839.80000000005</v>
      </c>
      <c r="J22" s="14">
        <v>414654.1</v>
      </c>
      <c r="K22" s="14">
        <f t="shared" si="0"/>
        <v>3584102.3000000003</v>
      </c>
    </row>
    <row r="23" spans="1:11" x14ac:dyDescent="0.25">
      <c r="A23" s="3">
        <v>1986</v>
      </c>
      <c r="B23" s="14">
        <v>463340</v>
      </c>
      <c r="C23" s="14">
        <v>7757.2</v>
      </c>
      <c r="D23" s="14">
        <v>1472333.5</v>
      </c>
      <c r="E23" s="14">
        <v>135081.60000000001</v>
      </c>
      <c r="F23" s="14">
        <v>134965.29999999999</v>
      </c>
      <c r="G23" s="14">
        <v>436259.1</v>
      </c>
      <c r="H23" s="14">
        <v>263931.40000000002</v>
      </c>
      <c r="I23" s="14">
        <v>581889.9</v>
      </c>
      <c r="J23" s="14">
        <v>423727.2</v>
      </c>
      <c r="K23" s="14">
        <f t="shared" si="0"/>
        <v>3919285.2</v>
      </c>
    </row>
    <row r="24" spans="1:11" x14ac:dyDescent="0.25">
      <c r="A24" s="3">
        <v>1987</v>
      </c>
      <c r="B24" s="14">
        <v>406279.9</v>
      </c>
      <c r="C24" s="14">
        <v>7581.7</v>
      </c>
      <c r="D24" s="14">
        <v>1411481.7</v>
      </c>
      <c r="E24" s="14">
        <v>149074</v>
      </c>
      <c r="F24" s="14">
        <v>158604.29999999999</v>
      </c>
      <c r="G24" s="14">
        <v>413013.9</v>
      </c>
      <c r="H24" s="14">
        <v>253465.9</v>
      </c>
      <c r="I24" s="14">
        <v>593851.5</v>
      </c>
      <c r="J24" s="14">
        <v>447321.4</v>
      </c>
      <c r="K24" s="14">
        <f t="shared" si="0"/>
        <v>3840674.3</v>
      </c>
    </row>
    <row r="25" spans="1:11" x14ac:dyDescent="0.25">
      <c r="A25" s="3">
        <v>1988</v>
      </c>
      <c r="B25" s="14">
        <v>411221.5</v>
      </c>
      <c r="C25" s="14">
        <v>7686.4</v>
      </c>
      <c r="D25" s="14">
        <v>1462619.6</v>
      </c>
      <c r="E25" s="14">
        <v>154044.1</v>
      </c>
      <c r="F25" s="14">
        <v>125684</v>
      </c>
      <c r="G25" s="14">
        <v>426714.8</v>
      </c>
      <c r="H25" s="14">
        <v>260524.3</v>
      </c>
      <c r="I25" s="14">
        <v>598977.30000000005</v>
      </c>
      <c r="J25" s="14">
        <v>481661.9</v>
      </c>
      <c r="K25" s="14">
        <f t="shared" si="0"/>
        <v>3929133.9</v>
      </c>
    </row>
    <row r="26" spans="1:11" x14ac:dyDescent="0.25">
      <c r="A26" s="3">
        <v>1989</v>
      </c>
      <c r="B26" s="14">
        <v>391001</v>
      </c>
      <c r="C26" s="14">
        <v>5312.7</v>
      </c>
      <c r="D26" s="14">
        <v>1257401.2</v>
      </c>
      <c r="E26" s="14">
        <v>153831.29999999999</v>
      </c>
      <c r="F26" s="14">
        <v>104258.9</v>
      </c>
      <c r="G26" s="14">
        <v>371818.9</v>
      </c>
      <c r="H26" s="14">
        <v>250904</v>
      </c>
      <c r="I26" s="14">
        <v>591122.9</v>
      </c>
      <c r="J26" s="14">
        <v>502623.7</v>
      </c>
      <c r="K26" s="14">
        <f t="shared" si="0"/>
        <v>3628274.6</v>
      </c>
    </row>
    <row r="27" spans="1:11" x14ac:dyDescent="0.25">
      <c r="A27" s="3" t="s">
        <v>4</v>
      </c>
      <c r="B27" s="14">
        <v>441814.6</v>
      </c>
      <c r="C27" s="14">
        <v>4944.3999999999996</v>
      </c>
      <c r="D27" s="14">
        <v>1280958.2</v>
      </c>
      <c r="E27" s="14">
        <v>155378.70000000001</v>
      </c>
      <c r="F27" s="14">
        <v>89041.9</v>
      </c>
      <c r="G27" s="14">
        <v>385916</v>
      </c>
      <c r="H27" s="14">
        <v>276995.5</v>
      </c>
      <c r="I27" s="14">
        <v>620173.1</v>
      </c>
      <c r="J27" s="14">
        <v>499233.6</v>
      </c>
      <c r="K27" s="14">
        <f t="shared" si="0"/>
        <v>3754456</v>
      </c>
    </row>
    <row r="28" spans="1:11" x14ac:dyDescent="0.25">
      <c r="A28" s="3" t="s">
        <v>5</v>
      </c>
      <c r="B28" s="14">
        <v>436926.9</v>
      </c>
      <c r="C28" s="14">
        <v>5057.8999999999996</v>
      </c>
      <c r="D28" s="14">
        <v>1377831.8</v>
      </c>
      <c r="E28" s="14">
        <v>169536.8</v>
      </c>
      <c r="F28" s="14">
        <v>100886.3</v>
      </c>
      <c r="G28" s="14">
        <v>408449.8</v>
      </c>
      <c r="H28" s="14">
        <v>294012.40000000002</v>
      </c>
      <c r="I28" s="14">
        <v>640981.19999999995</v>
      </c>
      <c r="J28" s="14">
        <v>495671.9</v>
      </c>
      <c r="K28" s="14">
        <f t="shared" si="0"/>
        <v>3929354.9999999995</v>
      </c>
    </row>
    <row r="29" spans="1:11" ht="15.75" thickBot="1" x14ac:dyDescent="0.3">
      <c r="A29" s="15" t="s">
        <v>6</v>
      </c>
      <c r="B29" s="16">
        <v>421844.1</v>
      </c>
      <c r="C29" s="16">
        <v>5614.3</v>
      </c>
      <c r="D29" s="16">
        <v>1469822.1</v>
      </c>
      <c r="E29" s="16">
        <v>181974</v>
      </c>
      <c r="F29" s="16">
        <v>136851.9</v>
      </c>
      <c r="G29" s="16">
        <v>429654.2</v>
      </c>
      <c r="H29" s="16">
        <v>309021.3</v>
      </c>
      <c r="I29" s="16">
        <v>660275.4</v>
      </c>
      <c r="J29" s="16">
        <v>506234.4</v>
      </c>
      <c r="K29" s="16">
        <f t="shared" si="0"/>
        <v>4121291.6999999997</v>
      </c>
    </row>
    <row r="32" spans="1:11" x14ac:dyDescent="0.25">
      <c r="A32" s="9" t="s">
        <v>70</v>
      </c>
    </row>
  </sheetData>
  <mergeCells count="3">
    <mergeCell ref="A1:K1"/>
    <mergeCell ref="A3:K3"/>
    <mergeCell ref="A4:K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workbookViewId="0">
      <selection activeCell="A3" sqref="A3:E3"/>
    </sheetView>
  </sheetViews>
  <sheetFormatPr baseColWidth="10" defaultRowHeight="15" x14ac:dyDescent="0.25"/>
  <cols>
    <col min="2" max="2" width="16.140625" customWidth="1"/>
    <col min="5" max="5" width="17" customWidth="1"/>
  </cols>
  <sheetData>
    <row r="1" spans="1:11" ht="18.75" x14ac:dyDescent="0.3">
      <c r="A1" s="42" t="s">
        <v>0</v>
      </c>
      <c r="B1" s="42"/>
      <c r="C1" s="42"/>
      <c r="D1" s="42"/>
      <c r="E1" s="42"/>
      <c r="F1" s="18"/>
      <c r="G1" s="18"/>
      <c r="H1" s="18"/>
      <c r="I1" s="18"/>
      <c r="J1" s="18"/>
      <c r="K1" s="18"/>
    </row>
    <row r="2" spans="1:11" ht="7.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43" t="s">
        <v>1</v>
      </c>
      <c r="B3" s="43"/>
      <c r="C3" s="43"/>
      <c r="D3" s="43"/>
      <c r="E3" s="43"/>
      <c r="F3" s="19"/>
      <c r="G3" s="19"/>
      <c r="H3" s="19"/>
      <c r="I3" s="19"/>
      <c r="J3" s="19"/>
      <c r="K3" s="19"/>
    </row>
    <row r="4" spans="1:11" x14ac:dyDescent="0.25">
      <c r="A4" s="43" t="s">
        <v>2</v>
      </c>
      <c r="B4" s="43"/>
      <c r="C4" s="43"/>
      <c r="D4" s="43"/>
      <c r="E4" s="43"/>
      <c r="F4" s="19"/>
      <c r="G4" s="19"/>
      <c r="H4" s="19"/>
      <c r="I4" s="19"/>
      <c r="J4" s="19"/>
      <c r="K4" s="19"/>
    </row>
    <row r="5" spans="1:11" s="37" customFormat="1" ht="36" customHeight="1" thickBot="1" x14ac:dyDescent="0.3"/>
    <row r="6" spans="1:11" ht="30.75" thickBot="1" x14ac:dyDescent="0.3">
      <c r="A6" s="20" t="s">
        <v>3</v>
      </c>
      <c r="B6" s="21" t="s">
        <v>20</v>
      </c>
      <c r="C6" s="21" t="s">
        <v>68</v>
      </c>
      <c r="D6" s="21" t="s">
        <v>69</v>
      </c>
      <c r="E6" s="21" t="s">
        <v>19</v>
      </c>
    </row>
    <row r="7" spans="1:11" x14ac:dyDescent="0.25">
      <c r="A7" s="3">
        <v>1970</v>
      </c>
      <c r="B7" s="2">
        <v>228982.5</v>
      </c>
      <c r="C7" s="2">
        <v>189790.2</v>
      </c>
      <c r="D7" s="2">
        <v>3455.6</v>
      </c>
      <c r="E7" s="2">
        <f>SUM(B7:D7)</f>
        <v>422228.3</v>
      </c>
    </row>
    <row r="8" spans="1:11" x14ac:dyDescent="0.25">
      <c r="A8" s="3">
        <v>1971</v>
      </c>
      <c r="B8" s="2">
        <v>195161.9</v>
      </c>
      <c r="C8" s="2">
        <v>191342.2</v>
      </c>
      <c r="D8" s="2">
        <v>3809.4</v>
      </c>
      <c r="E8" s="2">
        <f t="shared" ref="E8:E29" si="0">SUM(B8:D8)</f>
        <v>390313.5</v>
      </c>
    </row>
    <row r="9" spans="1:11" x14ac:dyDescent="0.25">
      <c r="A9" s="3">
        <v>1972</v>
      </c>
      <c r="B9" s="2">
        <v>170839.1</v>
      </c>
      <c r="C9" s="2">
        <v>194184.9</v>
      </c>
      <c r="D9" s="2">
        <v>3916.5</v>
      </c>
      <c r="E9" s="2">
        <f t="shared" si="0"/>
        <v>368940.5</v>
      </c>
    </row>
    <row r="10" spans="1:11" x14ac:dyDescent="0.25">
      <c r="A10" s="3">
        <v>1973</v>
      </c>
      <c r="B10" s="2">
        <v>208076.1</v>
      </c>
      <c r="C10" s="2">
        <v>194946.4</v>
      </c>
      <c r="D10" s="2">
        <v>4640.1000000000004</v>
      </c>
      <c r="E10" s="2">
        <f t="shared" si="0"/>
        <v>407662.6</v>
      </c>
    </row>
    <row r="11" spans="1:11" x14ac:dyDescent="0.25">
      <c r="A11" s="3">
        <v>1974</v>
      </c>
      <c r="B11" s="2">
        <v>229683.20000000001</v>
      </c>
      <c r="C11" s="2">
        <v>167771.5</v>
      </c>
      <c r="D11" s="2">
        <v>4627.1000000000004</v>
      </c>
      <c r="E11" s="2">
        <f t="shared" si="0"/>
        <v>402081.8</v>
      </c>
    </row>
    <row r="12" spans="1:11" x14ac:dyDescent="0.25">
      <c r="A12" s="3">
        <v>1975</v>
      </c>
      <c r="B12" s="2">
        <v>179903.7</v>
      </c>
      <c r="C12" s="2">
        <v>192141.9</v>
      </c>
      <c r="D12" s="2">
        <v>3431.9</v>
      </c>
      <c r="E12" s="2">
        <f t="shared" si="0"/>
        <v>375477.5</v>
      </c>
    </row>
    <row r="13" spans="1:11" x14ac:dyDescent="0.25">
      <c r="A13" s="3">
        <v>1976</v>
      </c>
      <c r="B13" s="2">
        <v>201364.5</v>
      </c>
      <c r="C13" s="2">
        <v>204882.5</v>
      </c>
      <c r="D13" s="2">
        <v>3918.3</v>
      </c>
      <c r="E13" s="2">
        <f t="shared" si="0"/>
        <v>410165.3</v>
      </c>
    </row>
    <row r="14" spans="1:11" x14ac:dyDescent="0.25">
      <c r="A14" s="3">
        <v>1977</v>
      </c>
      <c r="B14" s="2">
        <v>228595.7</v>
      </c>
      <c r="C14" s="2">
        <v>223093.1</v>
      </c>
      <c r="D14" s="2">
        <v>5485.7</v>
      </c>
      <c r="E14" s="2">
        <f t="shared" si="0"/>
        <v>457174.50000000006</v>
      </c>
    </row>
    <row r="15" spans="1:11" x14ac:dyDescent="0.25">
      <c r="A15" s="3">
        <v>1978</v>
      </c>
      <c r="B15" s="2">
        <v>224208.2</v>
      </c>
      <c r="C15" s="2">
        <v>197971.5</v>
      </c>
      <c r="D15" s="2">
        <v>6639.1</v>
      </c>
      <c r="E15" s="2">
        <f t="shared" si="0"/>
        <v>428818.8</v>
      </c>
    </row>
    <row r="16" spans="1:11" x14ac:dyDescent="0.25">
      <c r="A16" s="3">
        <v>1979</v>
      </c>
      <c r="B16" s="2">
        <v>229739.7</v>
      </c>
      <c r="C16" s="2">
        <v>203635.7</v>
      </c>
      <c r="D16" s="2">
        <v>7461</v>
      </c>
      <c r="E16" s="2">
        <f t="shared" si="0"/>
        <v>440836.4</v>
      </c>
    </row>
    <row r="17" spans="1:5" x14ac:dyDescent="0.25">
      <c r="A17" s="3">
        <v>1980</v>
      </c>
      <c r="B17" s="2">
        <v>201343.9</v>
      </c>
      <c r="C17" s="2">
        <v>182764.3</v>
      </c>
      <c r="D17" s="2">
        <v>5329.3</v>
      </c>
      <c r="E17" s="2">
        <f t="shared" si="0"/>
        <v>389437.49999999994</v>
      </c>
    </row>
    <row r="18" spans="1:5" x14ac:dyDescent="0.25">
      <c r="A18" s="3">
        <v>1981</v>
      </c>
      <c r="B18" s="2">
        <v>255755.2</v>
      </c>
      <c r="C18" s="2">
        <v>204145.5</v>
      </c>
      <c r="D18" s="2">
        <v>4112</v>
      </c>
      <c r="E18" s="2">
        <f t="shared" si="0"/>
        <v>464012.7</v>
      </c>
    </row>
    <row r="19" spans="1:5" x14ac:dyDescent="0.25">
      <c r="A19" s="3">
        <v>1982</v>
      </c>
      <c r="B19" s="2">
        <v>215643.8</v>
      </c>
      <c r="C19" s="2">
        <v>196031.6</v>
      </c>
      <c r="D19" s="2">
        <v>7059.1</v>
      </c>
      <c r="E19" s="2">
        <f t="shared" si="0"/>
        <v>418734.5</v>
      </c>
    </row>
    <row r="20" spans="1:5" x14ac:dyDescent="0.25">
      <c r="A20" s="3">
        <v>1983</v>
      </c>
      <c r="B20" s="2">
        <v>258157.6</v>
      </c>
      <c r="C20" s="2">
        <v>209792.8</v>
      </c>
      <c r="D20" s="2">
        <v>6663</v>
      </c>
      <c r="E20" s="2">
        <f t="shared" si="0"/>
        <v>474613.4</v>
      </c>
    </row>
    <row r="21" spans="1:5" x14ac:dyDescent="0.25">
      <c r="A21" s="3">
        <v>1984</v>
      </c>
      <c r="B21" s="2">
        <v>268913.7</v>
      </c>
      <c r="C21" s="2">
        <v>200877</v>
      </c>
      <c r="D21" s="2">
        <v>4853.2</v>
      </c>
      <c r="E21" s="2">
        <f t="shared" si="0"/>
        <v>474643.9</v>
      </c>
    </row>
    <row r="22" spans="1:5" x14ac:dyDescent="0.25">
      <c r="A22" s="3">
        <v>1985</v>
      </c>
      <c r="B22" s="2">
        <v>294648.5</v>
      </c>
      <c r="C22" s="2">
        <v>190006.39999999999</v>
      </c>
      <c r="D22" s="2">
        <v>5138.8</v>
      </c>
      <c r="E22" s="2">
        <f t="shared" si="0"/>
        <v>489793.7</v>
      </c>
    </row>
    <row r="23" spans="1:5" x14ac:dyDescent="0.25">
      <c r="A23" s="3">
        <v>1986</v>
      </c>
      <c r="B23" s="2">
        <v>264411.7</v>
      </c>
      <c r="C23" s="2">
        <v>194690.4</v>
      </c>
      <c r="D23" s="2">
        <v>7237.9</v>
      </c>
      <c r="E23" s="2">
        <f t="shared" si="0"/>
        <v>466340</v>
      </c>
    </row>
    <row r="24" spans="1:5" x14ac:dyDescent="0.25">
      <c r="A24" s="3">
        <v>1987</v>
      </c>
      <c r="B24" s="2">
        <v>222312</v>
      </c>
      <c r="C24" s="2">
        <v>176318.8</v>
      </c>
      <c r="D24" s="2">
        <v>7649.1</v>
      </c>
      <c r="E24" s="2">
        <f t="shared" si="0"/>
        <v>406279.89999999997</v>
      </c>
    </row>
    <row r="25" spans="1:5" x14ac:dyDescent="0.25">
      <c r="A25" s="3">
        <v>1988</v>
      </c>
      <c r="B25" s="2">
        <v>247553.6</v>
      </c>
      <c r="C25" s="2">
        <v>156209.20000000001</v>
      </c>
      <c r="D25" s="2">
        <v>7458.7</v>
      </c>
      <c r="E25" s="2">
        <f t="shared" si="0"/>
        <v>411221.50000000006</v>
      </c>
    </row>
    <row r="26" spans="1:5" x14ac:dyDescent="0.25">
      <c r="A26" s="3">
        <v>1989</v>
      </c>
      <c r="B26" s="2">
        <v>227764</v>
      </c>
      <c r="C26" s="2">
        <v>156268.5</v>
      </c>
      <c r="D26" s="2">
        <v>6968.5</v>
      </c>
      <c r="E26" s="2">
        <f t="shared" si="0"/>
        <v>391001</v>
      </c>
    </row>
    <row r="27" spans="1:5" x14ac:dyDescent="0.25">
      <c r="A27" s="3" t="s">
        <v>4</v>
      </c>
      <c r="B27" s="2">
        <v>270033.7</v>
      </c>
      <c r="C27" s="2">
        <v>164900.9</v>
      </c>
      <c r="D27" s="2">
        <v>6880</v>
      </c>
      <c r="E27" s="2">
        <f t="shared" si="0"/>
        <v>441814.6</v>
      </c>
    </row>
    <row r="28" spans="1:5" x14ac:dyDescent="0.25">
      <c r="A28" s="3" t="s">
        <v>5</v>
      </c>
      <c r="B28" s="2">
        <v>278863.59999999998</v>
      </c>
      <c r="C28" s="2">
        <v>150294.9</v>
      </c>
      <c r="D28" s="2">
        <v>7768.4</v>
      </c>
      <c r="E28" s="2">
        <f t="shared" si="0"/>
        <v>436926.9</v>
      </c>
    </row>
    <row r="29" spans="1:5" ht="15.75" thickBot="1" x14ac:dyDescent="0.3">
      <c r="A29" s="15" t="s">
        <v>6</v>
      </c>
      <c r="B29" s="22">
        <v>261371.7</v>
      </c>
      <c r="C29" s="22">
        <v>152935.29999999999</v>
      </c>
      <c r="D29" s="22">
        <v>7537.1</v>
      </c>
      <c r="E29" s="22">
        <f t="shared" si="0"/>
        <v>421844.1</v>
      </c>
    </row>
    <row r="30" spans="1:5" x14ac:dyDescent="0.25">
      <c r="A30" t="s">
        <v>18</v>
      </c>
    </row>
    <row r="32" spans="1:5" x14ac:dyDescent="0.25">
      <c r="A32" s="9" t="s">
        <v>70</v>
      </c>
    </row>
  </sheetData>
  <mergeCells count="3">
    <mergeCell ref="A1:E1"/>
    <mergeCell ref="A3:E3"/>
    <mergeCell ref="A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Q16" sqref="Q16"/>
    </sheetView>
  </sheetViews>
  <sheetFormatPr baseColWidth="10" defaultRowHeight="15" x14ac:dyDescent="0.25"/>
  <cols>
    <col min="2" max="6" width="13.7109375" customWidth="1"/>
    <col min="7" max="7" width="14.42578125" customWidth="1"/>
    <col min="8" max="10" width="13.7109375" customWidth="1"/>
  </cols>
  <sheetData>
    <row r="1" spans="1:10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s="37" customFormat="1" ht="36" customHeight="1" thickBot="1" x14ac:dyDescent="0.3">
      <c r="A5" s="37" t="s">
        <v>80</v>
      </c>
    </row>
    <row r="6" spans="1:10" ht="32.25" customHeight="1" thickBot="1" x14ac:dyDescent="0.3">
      <c r="A6" s="12" t="s">
        <v>3</v>
      </c>
      <c r="B6" s="13" t="s">
        <v>72</v>
      </c>
      <c r="C6" s="13" t="s">
        <v>73</v>
      </c>
      <c r="D6" s="13" t="s">
        <v>74</v>
      </c>
      <c r="E6" s="13" t="s">
        <v>75</v>
      </c>
      <c r="F6" s="13" t="s">
        <v>76</v>
      </c>
      <c r="G6" s="13" t="s">
        <v>77</v>
      </c>
      <c r="H6" s="13" t="s">
        <v>78</v>
      </c>
      <c r="I6" s="13" t="s">
        <v>79</v>
      </c>
      <c r="J6" s="13" t="s">
        <v>17</v>
      </c>
    </row>
    <row r="7" spans="1:10" x14ac:dyDescent="0.25">
      <c r="A7" s="3">
        <v>1970</v>
      </c>
      <c r="B7" s="10">
        <v>91388.4</v>
      </c>
      <c r="C7" s="10">
        <v>25422.6</v>
      </c>
      <c r="D7" s="10">
        <v>38832.199999999997</v>
      </c>
      <c r="E7" s="10">
        <v>5216.8999999999996</v>
      </c>
      <c r="F7" s="10">
        <v>6631.5</v>
      </c>
      <c r="G7" s="10">
        <v>46893.5</v>
      </c>
      <c r="H7" s="10">
        <v>1431.4</v>
      </c>
      <c r="I7" s="10">
        <v>13165.9</v>
      </c>
      <c r="J7" s="10">
        <v>228982.5</v>
      </c>
    </row>
    <row r="8" spans="1:10" x14ac:dyDescent="0.25">
      <c r="A8" s="3">
        <v>1971</v>
      </c>
      <c r="B8" s="10">
        <v>74615</v>
      </c>
      <c r="C8" s="10">
        <v>17656.7</v>
      </c>
      <c r="D8" s="10">
        <v>32243.9</v>
      </c>
      <c r="E8" s="10">
        <v>6011.5</v>
      </c>
      <c r="F8" s="10">
        <v>8421.2999999999993</v>
      </c>
      <c r="G8" s="10">
        <v>43115.6</v>
      </c>
      <c r="H8" s="10">
        <v>2446.6999999999998</v>
      </c>
      <c r="I8" s="10">
        <v>10651.2</v>
      </c>
      <c r="J8" s="10">
        <f t="shared" ref="J8:J28" si="0">SUM(B8:I8)</f>
        <v>195161.90000000002</v>
      </c>
    </row>
    <row r="9" spans="1:10" x14ac:dyDescent="0.25">
      <c r="A9" s="3">
        <v>1972</v>
      </c>
      <c r="B9" s="10">
        <v>65276.5</v>
      </c>
      <c r="C9" s="10">
        <v>15773.7</v>
      </c>
      <c r="D9" s="10">
        <v>23823</v>
      </c>
      <c r="E9" s="10">
        <v>6068.5</v>
      </c>
      <c r="F9" s="10">
        <v>7403.9</v>
      </c>
      <c r="G9" s="10">
        <v>39572.1</v>
      </c>
      <c r="H9" s="10">
        <v>3197.5</v>
      </c>
      <c r="I9" s="10">
        <v>9723.7999999999993</v>
      </c>
      <c r="J9" s="10">
        <v>170839.1</v>
      </c>
    </row>
    <row r="10" spans="1:10" x14ac:dyDescent="0.25">
      <c r="A10" s="3">
        <v>1973</v>
      </c>
      <c r="B10" s="10">
        <v>98216.9</v>
      </c>
      <c r="C10" s="10">
        <v>15920.1</v>
      </c>
      <c r="D10" s="10">
        <v>21190.400000000001</v>
      </c>
      <c r="E10" s="10">
        <v>5449.8</v>
      </c>
      <c r="F10" s="10">
        <v>5174.6000000000004</v>
      </c>
      <c r="G10" s="10">
        <v>47106.8</v>
      </c>
      <c r="H10" s="10">
        <v>2149.1</v>
      </c>
      <c r="I10" s="10">
        <v>12868.3</v>
      </c>
      <c r="J10" s="10">
        <v>208076.1</v>
      </c>
    </row>
    <row r="11" spans="1:10" x14ac:dyDescent="0.25">
      <c r="A11" s="3">
        <v>1974</v>
      </c>
      <c r="B11" s="10">
        <v>96654.8</v>
      </c>
      <c r="C11" s="10">
        <v>19040.3</v>
      </c>
      <c r="D11" s="10">
        <v>25082.3</v>
      </c>
      <c r="E11" s="10">
        <v>5330.9</v>
      </c>
      <c r="F11" s="10">
        <v>7796</v>
      </c>
      <c r="G11" s="10">
        <v>60974.6</v>
      </c>
      <c r="H11" s="10">
        <v>1976.1</v>
      </c>
      <c r="I11" s="10">
        <v>12828.3</v>
      </c>
      <c r="J11" s="10">
        <v>229683.20000000001</v>
      </c>
    </row>
    <row r="12" spans="1:10" x14ac:dyDescent="0.25">
      <c r="A12" s="3">
        <v>1975</v>
      </c>
      <c r="B12" s="10">
        <v>71311.5</v>
      </c>
      <c r="C12" s="10">
        <v>14203.3</v>
      </c>
      <c r="D12" s="10">
        <v>19907</v>
      </c>
      <c r="E12" s="10">
        <v>5407.2</v>
      </c>
      <c r="F12" s="10">
        <v>7862.5</v>
      </c>
      <c r="G12" s="10">
        <v>50031.5</v>
      </c>
      <c r="H12" s="10">
        <v>1235.9000000000001</v>
      </c>
      <c r="I12" s="10">
        <v>9944.7000000000007</v>
      </c>
      <c r="J12" s="10">
        <v>179903.7</v>
      </c>
    </row>
    <row r="13" spans="1:10" x14ac:dyDescent="0.25">
      <c r="A13" s="3">
        <v>1976</v>
      </c>
      <c r="B13" s="10">
        <v>85231.5</v>
      </c>
      <c r="C13" s="10">
        <v>19405.099999999999</v>
      </c>
      <c r="D13" s="10">
        <v>16820.400000000001</v>
      </c>
      <c r="E13" s="10">
        <v>4845.3999999999996</v>
      </c>
      <c r="F13" s="10">
        <v>7718.1</v>
      </c>
      <c r="G13" s="10">
        <v>53462.6</v>
      </c>
      <c r="H13" s="10">
        <v>2040.7</v>
      </c>
      <c r="I13" s="10">
        <v>11840.6</v>
      </c>
      <c r="J13" s="10">
        <v>201374.5</v>
      </c>
    </row>
    <row r="14" spans="1:10" x14ac:dyDescent="0.25">
      <c r="A14" s="3">
        <v>1977</v>
      </c>
      <c r="B14" s="10">
        <v>110771.8</v>
      </c>
      <c r="C14" s="10">
        <v>18995.2</v>
      </c>
      <c r="D14" s="10">
        <v>15040.3</v>
      </c>
      <c r="E14" s="10">
        <v>4596.2</v>
      </c>
      <c r="F14" s="10">
        <v>7807.4</v>
      </c>
      <c r="G14" s="10">
        <v>54984.800000000003</v>
      </c>
      <c r="H14" s="10">
        <v>2067.3000000000002</v>
      </c>
      <c r="I14" s="10">
        <v>14332.9</v>
      </c>
      <c r="J14" s="10">
        <v>228595.7</v>
      </c>
    </row>
    <row r="15" spans="1:10" x14ac:dyDescent="0.25">
      <c r="A15" s="3">
        <v>1978</v>
      </c>
      <c r="B15" s="10">
        <v>93856</v>
      </c>
      <c r="C15" s="10">
        <v>35147.699999999997</v>
      </c>
      <c r="D15" s="10">
        <v>15423.1</v>
      </c>
      <c r="E15" s="10">
        <v>4744.7</v>
      </c>
      <c r="F15" s="10">
        <v>7609.5</v>
      </c>
      <c r="G15" s="10">
        <v>51624.3</v>
      </c>
      <c r="H15" s="10">
        <v>1893.7</v>
      </c>
      <c r="I15" s="10">
        <v>13909.4</v>
      </c>
      <c r="J15" s="10">
        <v>224208.2</v>
      </c>
    </row>
    <row r="16" spans="1:10" x14ac:dyDescent="0.25">
      <c r="A16" s="3">
        <v>1979</v>
      </c>
      <c r="B16" s="10">
        <v>98222.6</v>
      </c>
      <c r="C16" s="10">
        <v>34214.5</v>
      </c>
      <c r="D16" s="10">
        <v>16261.5</v>
      </c>
      <c r="E16" s="10">
        <v>4673.8999999999996</v>
      </c>
      <c r="F16" s="10">
        <v>7908.6</v>
      </c>
      <c r="G16" s="10">
        <v>51866.400000000001</v>
      </c>
      <c r="H16" s="10">
        <v>1991.1</v>
      </c>
      <c r="I16" s="10">
        <v>14601.2</v>
      </c>
      <c r="J16" s="10">
        <v>229739.7</v>
      </c>
    </row>
    <row r="17" spans="1:10" x14ac:dyDescent="0.25">
      <c r="A17" s="3">
        <v>1980</v>
      </c>
      <c r="B17" s="10">
        <v>74702.899999999994</v>
      </c>
      <c r="C17" s="10">
        <v>39862.400000000001</v>
      </c>
      <c r="D17" s="10">
        <v>12104.8</v>
      </c>
      <c r="E17" s="10">
        <v>2624.8</v>
      </c>
      <c r="F17" s="10">
        <v>5633.9</v>
      </c>
      <c r="G17" s="10">
        <v>49498.5</v>
      </c>
      <c r="H17" s="10">
        <v>3804.9</v>
      </c>
      <c r="I17" s="10">
        <v>13111.6</v>
      </c>
      <c r="J17" s="10">
        <v>201343.9</v>
      </c>
    </row>
    <row r="18" spans="1:10" x14ac:dyDescent="0.25">
      <c r="A18" s="3">
        <v>1981</v>
      </c>
      <c r="B18" s="10">
        <v>126165.5</v>
      </c>
      <c r="C18" s="10">
        <v>38988.699999999997</v>
      </c>
      <c r="D18" s="10">
        <v>8310.7000000000007</v>
      </c>
      <c r="E18" s="10">
        <v>2704.1</v>
      </c>
      <c r="F18" s="10">
        <v>6095.7</v>
      </c>
      <c r="G18" s="10">
        <v>52190.8</v>
      </c>
      <c r="H18" s="10">
        <v>3472.3</v>
      </c>
      <c r="I18" s="10">
        <v>17827.400000000001</v>
      </c>
      <c r="J18" s="10">
        <f t="shared" si="0"/>
        <v>255755.20000000004</v>
      </c>
    </row>
    <row r="19" spans="1:10" x14ac:dyDescent="0.25">
      <c r="A19" s="3">
        <v>1982</v>
      </c>
      <c r="B19" s="10">
        <v>101316.2</v>
      </c>
      <c r="C19" s="10">
        <v>50004.9</v>
      </c>
      <c r="D19" s="10">
        <v>6281.8</v>
      </c>
      <c r="E19" s="10">
        <v>2472.8000000000002</v>
      </c>
      <c r="F19" s="10">
        <v>4382.1000000000004</v>
      </c>
      <c r="G19" s="10">
        <v>30956.5</v>
      </c>
      <c r="H19" s="10">
        <v>3732.2</v>
      </c>
      <c r="I19" s="10">
        <v>16497.3</v>
      </c>
      <c r="J19" s="10">
        <f t="shared" si="0"/>
        <v>215643.8</v>
      </c>
    </row>
    <row r="20" spans="1:10" x14ac:dyDescent="0.25">
      <c r="A20" s="3">
        <v>1983</v>
      </c>
      <c r="B20" s="10">
        <v>136073.70000000001</v>
      </c>
      <c r="C20" s="10">
        <v>54590.3</v>
      </c>
      <c r="D20" s="10">
        <v>3792.9</v>
      </c>
      <c r="E20" s="10">
        <v>1900</v>
      </c>
      <c r="F20" s="10">
        <v>4660.3999999999996</v>
      </c>
      <c r="G20" s="10">
        <v>32681.3</v>
      </c>
      <c r="H20" s="10">
        <v>3695.9</v>
      </c>
      <c r="I20" s="10">
        <v>20763.099999999999</v>
      </c>
      <c r="J20" s="10">
        <f t="shared" si="0"/>
        <v>258157.59999999998</v>
      </c>
    </row>
    <row r="21" spans="1:10" x14ac:dyDescent="0.25">
      <c r="A21" s="3">
        <v>1984</v>
      </c>
      <c r="B21" s="10">
        <v>132896.70000000001</v>
      </c>
      <c r="C21" s="10">
        <v>63353</v>
      </c>
      <c r="D21" s="10">
        <v>6056.2</v>
      </c>
      <c r="E21" s="10">
        <v>1650</v>
      </c>
      <c r="F21" s="10">
        <v>5069.3999999999996</v>
      </c>
      <c r="G21" s="10">
        <v>34362</v>
      </c>
      <c r="H21" s="10">
        <v>4108.3</v>
      </c>
      <c r="I21" s="10">
        <v>21418</v>
      </c>
      <c r="J21" s="10">
        <v>268913.7</v>
      </c>
    </row>
    <row r="22" spans="1:10" x14ac:dyDescent="0.25">
      <c r="A22" s="3">
        <v>1985</v>
      </c>
      <c r="B22" s="10">
        <v>142909</v>
      </c>
      <c r="C22" s="10">
        <v>75840.800000000003</v>
      </c>
      <c r="D22" s="10">
        <v>4328.3</v>
      </c>
      <c r="E22" s="10">
        <v>1818.4</v>
      </c>
      <c r="F22" s="10">
        <v>6058.1</v>
      </c>
      <c r="G22" s="10">
        <v>36185.5</v>
      </c>
      <c r="H22" s="10">
        <v>3969.6</v>
      </c>
      <c r="I22" s="10">
        <v>23538.799999999999</v>
      </c>
      <c r="J22" s="10">
        <f t="shared" si="0"/>
        <v>294648.49999999994</v>
      </c>
    </row>
    <row r="23" spans="1:10" x14ac:dyDescent="0.25">
      <c r="A23" s="3">
        <v>1986</v>
      </c>
      <c r="B23" s="10">
        <v>109926.39999999999</v>
      </c>
      <c r="C23" s="10">
        <v>87016</v>
      </c>
      <c r="D23" s="10">
        <v>1669.6</v>
      </c>
      <c r="E23" s="10">
        <v>1872.2</v>
      </c>
      <c r="F23" s="10">
        <v>4768.1000000000004</v>
      </c>
      <c r="G23" s="10">
        <v>31237</v>
      </c>
      <c r="H23" s="10">
        <v>4020</v>
      </c>
      <c r="I23" s="10">
        <v>20902.5</v>
      </c>
      <c r="J23" s="10">
        <v>261411.7</v>
      </c>
    </row>
    <row r="24" spans="1:10" x14ac:dyDescent="0.25">
      <c r="A24" s="3">
        <v>1987</v>
      </c>
      <c r="B24" s="10">
        <v>102615.2</v>
      </c>
      <c r="C24" s="10">
        <v>60648.6</v>
      </c>
      <c r="D24" s="10">
        <v>1267.4000000000001</v>
      </c>
      <c r="E24" s="10">
        <v>1907.2</v>
      </c>
      <c r="F24" s="10">
        <v>5335.7</v>
      </c>
      <c r="G24" s="10">
        <v>28533.599999999999</v>
      </c>
      <c r="H24" s="10">
        <v>4041.7</v>
      </c>
      <c r="I24" s="10">
        <v>17962.5</v>
      </c>
      <c r="J24" s="10">
        <v>222312</v>
      </c>
    </row>
    <row r="25" spans="1:10" x14ac:dyDescent="0.25">
      <c r="A25" s="3">
        <v>1988</v>
      </c>
      <c r="B25" s="10">
        <v>102809.8</v>
      </c>
      <c r="C25" s="10">
        <v>75807.100000000006</v>
      </c>
      <c r="D25" s="10">
        <v>1372.3</v>
      </c>
      <c r="E25" s="10">
        <v>1727</v>
      </c>
      <c r="F25" s="10">
        <v>3979.3</v>
      </c>
      <c r="G25" s="10">
        <v>37743.599999999999</v>
      </c>
      <c r="H25" s="10">
        <v>4518.3999999999996</v>
      </c>
      <c r="I25" s="10">
        <v>19596.099999999999</v>
      </c>
      <c r="J25" s="10">
        <f t="shared" si="0"/>
        <v>247553.6</v>
      </c>
    </row>
    <row r="26" spans="1:10" x14ac:dyDescent="0.25">
      <c r="A26" s="3">
        <v>1989</v>
      </c>
      <c r="B26" s="10">
        <v>82708.3</v>
      </c>
      <c r="C26" s="10">
        <v>79022.399999999994</v>
      </c>
      <c r="D26" s="10">
        <v>1368.4</v>
      </c>
      <c r="E26" s="10">
        <v>1477.9</v>
      </c>
      <c r="F26" s="10">
        <v>4299</v>
      </c>
      <c r="G26" s="10">
        <v>35850.800000000003</v>
      </c>
      <c r="H26" s="10">
        <v>5030.2</v>
      </c>
      <c r="I26" s="10">
        <v>18007.099999999999</v>
      </c>
      <c r="J26" s="10">
        <v>227764</v>
      </c>
    </row>
    <row r="27" spans="1:10" x14ac:dyDescent="0.25">
      <c r="A27" s="3" t="s">
        <v>4</v>
      </c>
      <c r="B27" s="10">
        <v>103450.2</v>
      </c>
      <c r="C27" s="10">
        <v>97734</v>
      </c>
      <c r="D27" s="10">
        <v>1356</v>
      </c>
      <c r="E27" s="10">
        <v>1775.7</v>
      </c>
      <c r="F27" s="10">
        <v>4538</v>
      </c>
      <c r="G27" s="10">
        <v>34042.699999999997</v>
      </c>
      <c r="H27" s="10">
        <v>5103.8</v>
      </c>
      <c r="I27" s="10">
        <v>22033.4</v>
      </c>
      <c r="J27" s="10">
        <v>270033.7</v>
      </c>
    </row>
    <row r="28" spans="1:10" x14ac:dyDescent="0.25">
      <c r="A28" s="3" t="s">
        <v>5</v>
      </c>
      <c r="B28" s="10">
        <v>108545.8</v>
      </c>
      <c r="C28" s="10">
        <v>99368.6</v>
      </c>
      <c r="D28" s="10">
        <v>1365.5</v>
      </c>
      <c r="E28" s="10">
        <v>1686.5</v>
      </c>
      <c r="F28" s="10">
        <v>4272.1000000000004</v>
      </c>
      <c r="G28" s="10">
        <v>35879</v>
      </c>
      <c r="H28" s="10">
        <v>5317.5</v>
      </c>
      <c r="I28" s="10">
        <v>22428.6</v>
      </c>
      <c r="J28" s="10">
        <f t="shared" si="0"/>
        <v>278863.60000000003</v>
      </c>
    </row>
    <row r="29" spans="1:10" ht="15.75" thickBot="1" x14ac:dyDescent="0.3">
      <c r="A29" s="15" t="s">
        <v>6</v>
      </c>
      <c r="B29" s="23">
        <v>112941.6</v>
      </c>
      <c r="C29" s="23">
        <v>81060.7</v>
      </c>
      <c r="D29" s="23">
        <v>1363.3</v>
      </c>
      <c r="E29" s="23">
        <v>1646.7</v>
      </c>
      <c r="F29" s="23">
        <v>4369.7</v>
      </c>
      <c r="G29" s="23">
        <v>35257.5</v>
      </c>
      <c r="H29" s="23">
        <v>4153.2</v>
      </c>
      <c r="I29" s="23">
        <v>20579.2</v>
      </c>
      <c r="J29" s="23">
        <v>261371.7</v>
      </c>
    </row>
    <row r="32" spans="1:10" x14ac:dyDescent="0.25">
      <c r="A32" s="9" t="s">
        <v>70</v>
      </c>
    </row>
  </sheetData>
  <mergeCells count="3">
    <mergeCell ref="A1:J1"/>
    <mergeCell ref="A3:J3"/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A5" sqref="A5"/>
    </sheetView>
  </sheetViews>
  <sheetFormatPr baseColWidth="10" defaultRowHeight="15" x14ac:dyDescent="0.25"/>
  <cols>
    <col min="9" max="10" width="11.42578125" style="25"/>
  </cols>
  <sheetData>
    <row r="1" spans="1:10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24"/>
      <c r="J1" s="24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43"/>
      <c r="F3" s="43"/>
      <c r="G3" s="43"/>
      <c r="H3" s="43"/>
      <c r="I3" s="26"/>
      <c r="J3" s="26"/>
    </row>
    <row r="4" spans="1:10" x14ac:dyDescent="0.25">
      <c r="A4" s="43" t="s">
        <v>2</v>
      </c>
      <c r="B4" s="43"/>
      <c r="C4" s="43"/>
      <c r="D4" s="43"/>
      <c r="E4" s="43"/>
      <c r="F4" s="43"/>
      <c r="G4" s="43"/>
      <c r="H4" s="43"/>
      <c r="I4" s="26"/>
      <c r="J4" s="26"/>
    </row>
    <row r="5" spans="1:10" s="37" customFormat="1" ht="36" customHeight="1" thickBot="1" x14ac:dyDescent="0.3">
      <c r="A5" s="37" t="s">
        <v>81</v>
      </c>
      <c r="I5" s="38"/>
      <c r="J5" s="38"/>
    </row>
    <row r="6" spans="1:10" ht="32.25" customHeight="1" thickBot="1" x14ac:dyDescent="0.3">
      <c r="A6" s="12" t="s">
        <v>3</v>
      </c>
      <c r="B6" s="13" t="s">
        <v>21</v>
      </c>
      <c r="C6" s="13" t="s">
        <v>22</v>
      </c>
      <c r="D6" s="13" t="s">
        <v>23</v>
      </c>
      <c r="E6" s="13" t="s">
        <v>24</v>
      </c>
      <c r="F6" s="13" t="s">
        <v>25</v>
      </c>
      <c r="G6" s="13" t="s">
        <v>26</v>
      </c>
      <c r="H6" s="13" t="s">
        <v>17</v>
      </c>
      <c r="I6" s="27"/>
      <c r="J6" s="27"/>
    </row>
    <row r="7" spans="1:10" x14ac:dyDescent="0.25">
      <c r="A7" s="3">
        <v>1970</v>
      </c>
      <c r="B7" s="10">
        <v>128538.4</v>
      </c>
      <c r="C7" s="10">
        <v>5387.8</v>
      </c>
      <c r="D7" s="10">
        <v>15083.7</v>
      </c>
      <c r="E7" s="10">
        <v>7194.2</v>
      </c>
      <c r="F7" s="10">
        <v>23204.400000000001</v>
      </c>
      <c r="G7" s="10">
        <v>10381.5</v>
      </c>
      <c r="H7" s="10">
        <v>189790.2</v>
      </c>
      <c r="I7" s="28">
        <f>SUM(B7:G7)-H7</f>
        <v>-0.20000000001164153</v>
      </c>
    </row>
    <row r="8" spans="1:10" x14ac:dyDescent="0.25">
      <c r="A8" s="3">
        <v>1971</v>
      </c>
      <c r="B8" s="10">
        <v>133066.9</v>
      </c>
      <c r="C8" s="10">
        <v>1941.5</v>
      </c>
      <c r="D8" s="10">
        <v>14560.1</v>
      </c>
      <c r="E8" s="10">
        <v>8619.9</v>
      </c>
      <c r="F8" s="10">
        <v>22659.4</v>
      </c>
      <c r="G8" s="10">
        <v>10494.4</v>
      </c>
      <c r="H8" s="10">
        <v>191342.2</v>
      </c>
      <c r="I8" s="28">
        <f t="shared" ref="I8:I29" si="0">SUM(B8:G8)-H8</f>
        <v>0</v>
      </c>
    </row>
    <row r="9" spans="1:10" x14ac:dyDescent="0.25">
      <c r="A9" s="3">
        <v>1972</v>
      </c>
      <c r="B9" s="10">
        <v>134506.70000000001</v>
      </c>
      <c r="C9" s="10">
        <v>3473.8</v>
      </c>
      <c r="D9" s="10">
        <v>13139.6</v>
      </c>
      <c r="E9" s="10">
        <v>7259.2</v>
      </c>
      <c r="F9" s="10">
        <v>25062.5</v>
      </c>
      <c r="G9" s="10">
        <v>10743.2</v>
      </c>
      <c r="H9" s="10">
        <v>194184.9</v>
      </c>
      <c r="I9" s="28">
        <f t="shared" si="0"/>
        <v>0.1000000000349246</v>
      </c>
    </row>
    <row r="10" spans="1:10" x14ac:dyDescent="0.25">
      <c r="A10" s="3">
        <v>1973</v>
      </c>
      <c r="B10" s="10">
        <v>132506.6</v>
      </c>
      <c r="C10" s="10">
        <v>4215.8999999999996</v>
      </c>
      <c r="D10" s="10">
        <v>12828.2</v>
      </c>
      <c r="E10" s="10">
        <v>9308.9</v>
      </c>
      <c r="F10" s="10">
        <v>25071.7</v>
      </c>
      <c r="G10" s="10">
        <v>11015.1</v>
      </c>
      <c r="H10" s="10">
        <v>194946.4</v>
      </c>
      <c r="I10" s="28">
        <f t="shared" si="0"/>
        <v>0</v>
      </c>
    </row>
    <row r="11" spans="1:10" x14ac:dyDescent="0.25">
      <c r="A11" s="3">
        <v>1974</v>
      </c>
      <c r="B11" s="10">
        <v>101535.4</v>
      </c>
      <c r="C11" s="10">
        <v>4261.6000000000004</v>
      </c>
      <c r="D11" s="10">
        <v>12888.6</v>
      </c>
      <c r="E11" s="10">
        <v>10267.700000000001</v>
      </c>
      <c r="F11" s="10">
        <v>27411.1</v>
      </c>
      <c r="G11" s="10">
        <v>11407</v>
      </c>
      <c r="H11" s="10">
        <v>167771.5</v>
      </c>
      <c r="I11" s="28">
        <f t="shared" si="0"/>
        <v>-0.10000000000582077</v>
      </c>
    </row>
    <row r="12" spans="1:10" x14ac:dyDescent="0.25">
      <c r="A12" s="3">
        <v>1975</v>
      </c>
      <c r="B12" s="10">
        <v>124573.1</v>
      </c>
      <c r="C12" s="10">
        <v>4698.2</v>
      </c>
      <c r="D12" s="10">
        <v>13694.2</v>
      </c>
      <c r="E12" s="10">
        <v>8681.2000000000007</v>
      </c>
      <c r="F12" s="10">
        <v>28964.7</v>
      </c>
      <c r="G12" s="10">
        <v>11530.5</v>
      </c>
      <c r="H12" s="10">
        <v>192141.9</v>
      </c>
      <c r="I12" s="28">
        <f t="shared" si="0"/>
        <v>0</v>
      </c>
    </row>
    <row r="13" spans="1:10" x14ac:dyDescent="0.25">
      <c r="A13" s="3">
        <v>1976</v>
      </c>
      <c r="B13" s="10">
        <v>140852.70000000001</v>
      </c>
      <c r="C13" s="10">
        <v>2956.7</v>
      </c>
      <c r="D13" s="10">
        <v>12949.1</v>
      </c>
      <c r="E13" s="10">
        <v>9302.9</v>
      </c>
      <c r="F13" s="10">
        <v>26888.400000000001</v>
      </c>
      <c r="G13" s="10">
        <v>11932.8</v>
      </c>
      <c r="H13" s="10">
        <v>204882.5</v>
      </c>
      <c r="I13" s="28">
        <f t="shared" si="0"/>
        <v>0.10000000000582077</v>
      </c>
    </row>
    <row r="14" spans="1:10" x14ac:dyDescent="0.25">
      <c r="A14" s="3">
        <v>1977</v>
      </c>
      <c r="B14" s="10">
        <v>158851.70000000001</v>
      </c>
      <c r="C14" s="10">
        <v>2697.5</v>
      </c>
      <c r="D14" s="10">
        <v>11891.8</v>
      </c>
      <c r="E14" s="10">
        <v>9612.2999999999993</v>
      </c>
      <c r="F14" s="10">
        <v>27953.599999999999</v>
      </c>
      <c r="G14" s="10">
        <v>12086.1</v>
      </c>
      <c r="H14" s="10">
        <v>223093.1</v>
      </c>
      <c r="I14" s="28">
        <f t="shared" si="0"/>
        <v>-0.10000000000582077</v>
      </c>
    </row>
    <row r="15" spans="1:10" x14ac:dyDescent="0.25">
      <c r="A15" s="3">
        <v>1978</v>
      </c>
      <c r="B15" s="10">
        <v>134525.6</v>
      </c>
      <c r="C15" s="10">
        <v>1421</v>
      </c>
      <c r="D15" s="10">
        <v>11760.9</v>
      </c>
      <c r="E15" s="10">
        <v>8715.2000000000007</v>
      </c>
      <c r="F15" s="10">
        <v>29026.9</v>
      </c>
      <c r="G15" s="10">
        <v>12521.9</v>
      </c>
      <c r="H15" s="10">
        <v>197971.5</v>
      </c>
      <c r="I15" s="28">
        <f t="shared" si="0"/>
        <v>0</v>
      </c>
    </row>
    <row r="16" spans="1:10" x14ac:dyDescent="0.25">
      <c r="A16" s="3">
        <v>1979</v>
      </c>
      <c r="B16" s="10">
        <v>138915.79999999999</v>
      </c>
      <c r="C16" s="10">
        <v>2624.1</v>
      </c>
      <c r="D16" s="10">
        <v>11768.9</v>
      </c>
      <c r="E16" s="10">
        <v>10676.5</v>
      </c>
      <c r="F16" s="10">
        <v>26922.3</v>
      </c>
      <c r="G16" s="10">
        <v>12728.1</v>
      </c>
      <c r="H16" s="10">
        <v>203635.7</v>
      </c>
      <c r="I16" s="28">
        <f t="shared" si="0"/>
        <v>0</v>
      </c>
    </row>
    <row r="17" spans="1:10" x14ac:dyDescent="0.25">
      <c r="A17" s="3">
        <v>1980</v>
      </c>
      <c r="B17" s="10">
        <v>118830.5</v>
      </c>
      <c r="C17" s="10">
        <v>1209.5</v>
      </c>
      <c r="D17" s="10">
        <v>11280</v>
      </c>
      <c r="E17" s="10">
        <v>11197.7</v>
      </c>
      <c r="F17" s="10">
        <v>27317.1</v>
      </c>
      <c r="G17" s="10">
        <v>12929.5</v>
      </c>
      <c r="H17" s="10">
        <v>182764.3</v>
      </c>
      <c r="I17" s="28">
        <f t="shared" si="0"/>
        <v>0</v>
      </c>
    </row>
    <row r="18" spans="1:10" x14ac:dyDescent="0.25">
      <c r="A18" s="3">
        <v>1981</v>
      </c>
      <c r="B18" s="10">
        <v>134813.20000000001</v>
      </c>
      <c r="C18" s="10">
        <v>1648.7</v>
      </c>
      <c r="D18" s="10">
        <v>10568.7</v>
      </c>
      <c r="E18" s="10">
        <v>10253.4</v>
      </c>
      <c r="F18" s="10">
        <v>33565.300000000003</v>
      </c>
      <c r="G18" s="10">
        <v>13296.3</v>
      </c>
      <c r="H18" s="10">
        <v>204145.5</v>
      </c>
      <c r="I18" s="28">
        <f t="shared" si="0"/>
        <v>0.1000000000349246</v>
      </c>
    </row>
    <row r="19" spans="1:10" x14ac:dyDescent="0.25">
      <c r="A19" s="3">
        <v>1982</v>
      </c>
      <c r="B19" s="10">
        <v>129239.7</v>
      </c>
      <c r="C19" s="10">
        <v>768.4</v>
      </c>
      <c r="D19" s="10">
        <v>10472</v>
      </c>
      <c r="E19" s="10">
        <v>9612.9</v>
      </c>
      <c r="F19" s="10">
        <v>32295.200000000001</v>
      </c>
      <c r="G19" s="10">
        <v>13643.4</v>
      </c>
      <c r="H19" s="10">
        <v>196031.6</v>
      </c>
      <c r="I19" s="28">
        <f t="shared" si="0"/>
        <v>0</v>
      </c>
    </row>
    <row r="20" spans="1:10" x14ac:dyDescent="0.25">
      <c r="A20" s="3">
        <v>1983</v>
      </c>
      <c r="B20" s="10">
        <v>142004.4</v>
      </c>
      <c r="C20" s="10">
        <v>1604.6</v>
      </c>
      <c r="D20" s="10">
        <v>10411.6</v>
      </c>
      <c r="E20" s="10">
        <v>8490.1</v>
      </c>
      <c r="F20" s="10">
        <v>33383</v>
      </c>
      <c r="G20" s="10">
        <v>13899</v>
      </c>
      <c r="H20" s="10">
        <v>209792.8</v>
      </c>
      <c r="I20" s="28">
        <f t="shared" si="0"/>
        <v>-9.9999999976716936E-2</v>
      </c>
    </row>
    <row r="21" spans="1:10" x14ac:dyDescent="0.25">
      <c r="A21" s="3">
        <v>1984</v>
      </c>
      <c r="B21" s="10">
        <v>136596.29999999999</v>
      </c>
      <c r="C21" s="10">
        <v>1864.5</v>
      </c>
      <c r="D21" s="10">
        <v>10310.9</v>
      </c>
      <c r="E21" s="10">
        <v>8513.7000000000007</v>
      </c>
      <c r="F21" s="10">
        <v>29403.200000000001</v>
      </c>
      <c r="G21" s="10">
        <v>14188.4</v>
      </c>
      <c r="H21" s="10">
        <v>200877</v>
      </c>
      <c r="I21" s="28">
        <f>SUM(B21:G21)-H21</f>
        <v>0</v>
      </c>
    </row>
    <row r="22" spans="1:10" x14ac:dyDescent="0.25">
      <c r="A22" s="3">
        <v>1985</v>
      </c>
      <c r="B22" s="11">
        <v>125189.7</v>
      </c>
      <c r="C22" s="11">
        <v>1812.2</v>
      </c>
      <c r="D22" s="11">
        <v>10331.1</v>
      </c>
      <c r="E22" s="11">
        <v>7634.6</v>
      </c>
      <c r="F22" s="11">
        <v>30512.6</v>
      </c>
      <c r="G22" s="11">
        <v>14526.2</v>
      </c>
      <c r="H22" s="11">
        <v>190006.39999999999</v>
      </c>
      <c r="I22" s="28">
        <f>SUM(B22:G22)-H22</f>
        <v>0</v>
      </c>
    </row>
    <row r="23" spans="1:10" x14ac:dyDescent="0.25">
      <c r="A23" s="3">
        <v>1986</v>
      </c>
      <c r="B23" s="11">
        <v>131847.79999999999</v>
      </c>
      <c r="C23" s="11">
        <v>2102.5</v>
      </c>
      <c r="D23" s="11">
        <v>7451.2</v>
      </c>
      <c r="E23" s="11">
        <v>8992.9</v>
      </c>
      <c r="F23" s="11">
        <v>30300.1</v>
      </c>
      <c r="G23" s="11">
        <v>13995.8</v>
      </c>
      <c r="H23" s="11">
        <v>194690.4</v>
      </c>
      <c r="I23" s="28">
        <f t="shared" si="0"/>
        <v>-0.10000000000582077</v>
      </c>
    </row>
    <row r="24" spans="1:10" x14ac:dyDescent="0.25">
      <c r="A24" s="3">
        <v>1987</v>
      </c>
      <c r="B24" s="11">
        <v>109932</v>
      </c>
      <c r="C24" s="11">
        <v>1825</v>
      </c>
      <c r="D24" s="11">
        <v>8812.6</v>
      </c>
      <c r="E24" s="11">
        <v>10246.6</v>
      </c>
      <c r="F24" s="11">
        <v>31662.1</v>
      </c>
      <c r="G24" s="11">
        <v>13840.5</v>
      </c>
      <c r="H24" s="11">
        <v>176318.8</v>
      </c>
      <c r="I24" s="28">
        <f t="shared" si="0"/>
        <v>0</v>
      </c>
    </row>
    <row r="25" spans="1:10" x14ac:dyDescent="0.25">
      <c r="A25" s="3">
        <v>1988</v>
      </c>
      <c r="B25" s="11">
        <v>93126.1</v>
      </c>
      <c r="C25" s="11">
        <v>1422.9</v>
      </c>
      <c r="D25" s="11">
        <v>9215.4</v>
      </c>
      <c r="E25" s="11">
        <v>8309.5</v>
      </c>
      <c r="F25" s="11">
        <v>31336.799999999999</v>
      </c>
      <c r="G25" s="11">
        <v>12798.6</v>
      </c>
      <c r="H25" s="11">
        <v>156209.20000000001</v>
      </c>
      <c r="I25" s="28">
        <f t="shared" si="0"/>
        <v>9.9999999976716936E-2</v>
      </c>
    </row>
    <row r="26" spans="1:10" x14ac:dyDescent="0.25">
      <c r="A26" s="3">
        <v>1989</v>
      </c>
      <c r="B26" s="11">
        <v>95330</v>
      </c>
      <c r="C26" s="11">
        <v>1982.3</v>
      </c>
      <c r="D26" s="11">
        <v>10149.799999999999</v>
      </c>
      <c r="E26" s="11">
        <v>5737.2</v>
      </c>
      <c r="F26" s="11">
        <v>30255.7</v>
      </c>
      <c r="G26" s="11">
        <v>12813.5</v>
      </c>
      <c r="H26" s="11">
        <v>156268.5</v>
      </c>
      <c r="I26" s="28">
        <f t="shared" si="0"/>
        <v>0</v>
      </c>
    </row>
    <row r="27" spans="1:10" x14ac:dyDescent="0.25">
      <c r="A27" s="3" t="s">
        <v>4</v>
      </c>
      <c r="B27" s="11">
        <v>103187.1</v>
      </c>
      <c r="C27" s="11">
        <v>1519.9</v>
      </c>
      <c r="D27" s="11">
        <v>9062.2999999999993</v>
      </c>
      <c r="E27" s="11">
        <v>3664.2</v>
      </c>
      <c r="F27" s="11">
        <v>33879.5</v>
      </c>
      <c r="G27" s="11">
        <v>13587.9</v>
      </c>
      <c r="H27" s="11">
        <v>164900.9</v>
      </c>
      <c r="I27" s="28">
        <f t="shared" si="0"/>
        <v>0</v>
      </c>
    </row>
    <row r="28" spans="1:10" x14ac:dyDescent="0.25">
      <c r="A28" s="3" t="s">
        <v>5</v>
      </c>
      <c r="B28" s="11">
        <v>93749.6</v>
      </c>
      <c r="C28" s="11">
        <v>774.4</v>
      </c>
      <c r="D28" s="11">
        <v>6665.8</v>
      </c>
      <c r="E28" s="11">
        <v>2656.3</v>
      </c>
      <c r="F28" s="11">
        <v>31488.1</v>
      </c>
      <c r="G28" s="11">
        <v>14960.7</v>
      </c>
      <c r="H28" s="11">
        <v>150294.9</v>
      </c>
      <c r="I28" s="28">
        <f t="shared" si="0"/>
        <v>0</v>
      </c>
    </row>
    <row r="29" spans="1:10" ht="15.75" thickBot="1" x14ac:dyDescent="0.3">
      <c r="A29" s="15" t="s">
        <v>6</v>
      </c>
      <c r="B29" s="23">
        <v>95151.7</v>
      </c>
      <c r="C29" s="23">
        <v>714.3</v>
      </c>
      <c r="D29" s="23">
        <v>4591.6000000000004</v>
      </c>
      <c r="E29" s="23">
        <v>2527.1</v>
      </c>
      <c r="F29" s="23">
        <v>32216.3</v>
      </c>
      <c r="G29" s="23">
        <v>17734.3</v>
      </c>
      <c r="H29" s="23">
        <v>152935.29999999999</v>
      </c>
      <c r="I29" s="29">
        <f t="shared" si="0"/>
        <v>0</v>
      </c>
      <c r="J29" s="29"/>
    </row>
    <row r="32" spans="1:10" x14ac:dyDescent="0.25">
      <c r="A32" s="9" t="s">
        <v>70</v>
      </c>
    </row>
  </sheetData>
  <mergeCells count="3">
    <mergeCell ref="A1:H1"/>
    <mergeCell ref="A3:H3"/>
    <mergeCell ref="A4:H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A5" sqref="A5"/>
    </sheetView>
  </sheetViews>
  <sheetFormatPr baseColWidth="10" defaultRowHeight="15" x14ac:dyDescent="0.25"/>
  <cols>
    <col min="2" max="2" width="13.5703125" bestFit="1" customWidth="1"/>
  </cols>
  <sheetData>
    <row r="1" spans="1:10" ht="18.75" x14ac:dyDescent="0.3">
      <c r="A1" s="42" t="s">
        <v>0</v>
      </c>
      <c r="B1" s="42"/>
      <c r="C1" s="42"/>
      <c r="D1" s="42"/>
      <c r="E1" s="18"/>
      <c r="F1" s="18"/>
      <c r="G1" s="18"/>
      <c r="H1" s="18"/>
      <c r="I1" s="18"/>
      <c r="J1" s="18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19"/>
      <c r="F3" s="19"/>
      <c r="G3" s="19"/>
      <c r="H3" s="19"/>
      <c r="I3" s="19"/>
      <c r="J3" s="19"/>
    </row>
    <row r="4" spans="1:10" x14ac:dyDescent="0.25">
      <c r="A4" s="43" t="s">
        <v>2</v>
      </c>
      <c r="B4" s="43"/>
      <c r="C4" s="43"/>
      <c r="D4" s="43"/>
      <c r="E4" s="19"/>
      <c r="F4" s="19"/>
      <c r="G4" s="19"/>
      <c r="H4" s="19"/>
      <c r="I4" s="19"/>
      <c r="J4" s="19"/>
    </row>
    <row r="5" spans="1:10" s="37" customFormat="1" ht="36" customHeight="1" thickBot="1" x14ac:dyDescent="0.3">
      <c r="A5" s="37" t="s">
        <v>82</v>
      </c>
    </row>
    <row r="6" spans="1:10" ht="15.75" thickBot="1" x14ac:dyDescent="0.3">
      <c r="A6" s="12" t="s">
        <v>3</v>
      </c>
      <c r="B6" s="13" t="s">
        <v>27</v>
      </c>
      <c r="C6" s="13" t="s">
        <v>28</v>
      </c>
      <c r="D6" s="13" t="s">
        <v>17</v>
      </c>
      <c r="E6" s="4"/>
    </row>
    <row r="7" spans="1:10" x14ac:dyDescent="0.25">
      <c r="A7" s="3">
        <v>1970</v>
      </c>
      <c r="B7" s="31">
        <v>55.25</v>
      </c>
      <c r="C7" s="31">
        <v>3400.4</v>
      </c>
      <c r="D7" s="31">
        <v>3455.6</v>
      </c>
      <c r="E7" s="7">
        <f>SUM(B7:C7)-D7</f>
        <v>5.0000000000181899E-2</v>
      </c>
    </row>
    <row r="8" spans="1:10" x14ac:dyDescent="0.25">
      <c r="A8" s="3">
        <v>1971</v>
      </c>
      <c r="B8" s="31">
        <v>45.19</v>
      </c>
      <c r="C8" s="31">
        <v>3764.2</v>
      </c>
      <c r="D8" s="31">
        <v>3809.4</v>
      </c>
      <c r="E8" s="7">
        <f t="shared" ref="E8:E29" si="0">SUM(B8:C8)-D8</f>
        <v>-1.0000000000218279E-2</v>
      </c>
    </row>
    <row r="9" spans="1:10" x14ac:dyDescent="0.25">
      <c r="A9" s="3">
        <v>1972</v>
      </c>
      <c r="B9" s="31">
        <v>55.97</v>
      </c>
      <c r="C9" s="31">
        <v>3860.5</v>
      </c>
      <c r="D9" s="31">
        <v>3916.5</v>
      </c>
      <c r="E9" s="7">
        <f t="shared" si="0"/>
        <v>-3.0000000000200089E-2</v>
      </c>
    </row>
    <row r="10" spans="1:10" x14ac:dyDescent="0.25">
      <c r="A10" s="3">
        <v>1973</v>
      </c>
      <c r="B10" s="31">
        <v>61.66</v>
      </c>
      <c r="C10" s="31">
        <v>4578.3999999999996</v>
      </c>
      <c r="D10" s="31">
        <v>4640.1000000000004</v>
      </c>
      <c r="E10" s="7">
        <f t="shared" si="0"/>
        <v>-4.0000000000873115E-2</v>
      </c>
    </row>
    <row r="11" spans="1:10" x14ac:dyDescent="0.25">
      <c r="A11" s="3">
        <v>1974</v>
      </c>
      <c r="B11" s="31">
        <v>253.67</v>
      </c>
      <c r="C11" s="31">
        <v>4373.3999999999996</v>
      </c>
      <c r="D11" s="31">
        <v>4627.1000000000004</v>
      </c>
      <c r="E11" s="7">
        <f t="shared" si="0"/>
        <v>-3.0000000000654836E-2</v>
      </c>
    </row>
    <row r="12" spans="1:10" x14ac:dyDescent="0.25">
      <c r="A12" s="3">
        <v>1975</v>
      </c>
      <c r="B12" s="31">
        <v>227.09</v>
      </c>
      <c r="C12" s="31">
        <v>3204.8</v>
      </c>
      <c r="D12" s="31">
        <v>3431.9</v>
      </c>
      <c r="E12" s="7">
        <f t="shared" si="0"/>
        <v>-9.9999999997635314E-3</v>
      </c>
    </row>
    <row r="13" spans="1:10" x14ac:dyDescent="0.25">
      <c r="A13" s="3">
        <v>1976</v>
      </c>
      <c r="B13" s="31">
        <v>143.02000000000001</v>
      </c>
      <c r="C13" s="31">
        <v>3775.3</v>
      </c>
      <c r="D13" s="31">
        <v>3918.3</v>
      </c>
      <c r="E13" s="7">
        <f t="shared" si="0"/>
        <v>1.999999999998181E-2</v>
      </c>
    </row>
    <row r="14" spans="1:10" x14ac:dyDescent="0.25">
      <c r="A14" s="3">
        <v>1977</v>
      </c>
      <c r="B14" s="31">
        <v>272.68</v>
      </c>
      <c r="C14" s="31">
        <v>5213</v>
      </c>
      <c r="D14" s="31">
        <v>5485.7</v>
      </c>
      <c r="E14" s="7">
        <f t="shared" si="0"/>
        <v>-1.9999999999527063E-2</v>
      </c>
    </row>
    <row r="15" spans="1:10" x14ac:dyDescent="0.25">
      <c r="A15" s="3">
        <v>1978</v>
      </c>
      <c r="B15" s="31">
        <v>359.31</v>
      </c>
      <c r="C15" s="31">
        <v>6279.8</v>
      </c>
      <c r="D15" s="31">
        <v>6639.1</v>
      </c>
      <c r="E15" s="7">
        <f t="shared" si="0"/>
        <v>1.0000000000218279E-2</v>
      </c>
    </row>
    <row r="16" spans="1:10" x14ac:dyDescent="0.25">
      <c r="A16" s="3">
        <v>1979</v>
      </c>
      <c r="B16" s="31">
        <v>177.43</v>
      </c>
      <c r="C16" s="31">
        <v>7283.6</v>
      </c>
      <c r="D16" s="31">
        <v>7461</v>
      </c>
      <c r="E16" s="7">
        <f t="shared" si="0"/>
        <v>3.0000000000654836E-2</v>
      </c>
    </row>
    <row r="17" spans="1:5" x14ac:dyDescent="0.25">
      <c r="A17" s="3">
        <v>1980</v>
      </c>
      <c r="B17" s="31">
        <v>39.43</v>
      </c>
      <c r="C17" s="31">
        <v>5289.9</v>
      </c>
      <c r="D17" s="31">
        <v>5329.3</v>
      </c>
      <c r="E17" s="7">
        <f t="shared" si="0"/>
        <v>2.9999999999745341E-2</v>
      </c>
    </row>
    <row r="18" spans="1:5" x14ac:dyDescent="0.25">
      <c r="A18" s="3">
        <v>1981</v>
      </c>
      <c r="B18" s="31">
        <v>16.36</v>
      </c>
      <c r="C18" s="31">
        <v>4095.6</v>
      </c>
      <c r="D18" s="31">
        <v>4112</v>
      </c>
      <c r="E18" s="7">
        <f t="shared" si="0"/>
        <v>-3.999999999996362E-2</v>
      </c>
    </row>
    <row r="19" spans="1:5" x14ac:dyDescent="0.25">
      <c r="A19" s="3">
        <v>1982</v>
      </c>
      <c r="B19" s="31">
        <v>12.45</v>
      </c>
      <c r="C19" s="31">
        <v>7046.6</v>
      </c>
      <c r="D19" s="31">
        <v>7059.1</v>
      </c>
      <c r="E19" s="7">
        <f t="shared" si="0"/>
        <v>-5.0000000000181899E-2</v>
      </c>
    </row>
    <row r="20" spans="1:5" x14ac:dyDescent="0.25">
      <c r="A20" s="3">
        <v>1983</v>
      </c>
      <c r="B20" s="31">
        <v>94.87</v>
      </c>
      <c r="C20" s="31">
        <v>6568.1</v>
      </c>
      <c r="D20" s="31">
        <v>6663</v>
      </c>
      <c r="E20" s="7">
        <f t="shared" si="0"/>
        <v>-2.9999999999745341E-2</v>
      </c>
    </row>
    <row r="21" spans="1:5" x14ac:dyDescent="0.25">
      <c r="A21" s="3">
        <v>1984</v>
      </c>
      <c r="B21" s="31">
        <v>71.150000000000006</v>
      </c>
      <c r="C21" s="31">
        <v>4782</v>
      </c>
      <c r="D21" s="31">
        <v>4853.2</v>
      </c>
      <c r="E21" s="7">
        <f t="shared" si="0"/>
        <v>-5.0000000000181899E-2</v>
      </c>
    </row>
    <row r="22" spans="1:5" x14ac:dyDescent="0.25">
      <c r="A22" s="3">
        <v>1985</v>
      </c>
      <c r="B22" s="31">
        <v>91.19</v>
      </c>
      <c r="C22" s="31">
        <v>5047.7</v>
      </c>
      <c r="D22" s="31">
        <v>5138.8</v>
      </c>
      <c r="E22" s="7">
        <f t="shared" si="0"/>
        <v>8.9999999999236024E-2</v>
      </c>
    </row>
    <row r="23" spans="1:5" x14ac:dyDescent="0.25">
      <c r="A23" s="3">
        <v>1986</v>
      </c>
      <c r="B23" s="31">
        <v>56.73</v>
      </c>
      <c r="C23" s="31">
        <v>7181.2</v>
      </c>
      <c r="D23" s="31">
        <v>7237.9</v>
      </c>
      <c r="E23" s="7">
        <f t="shared" si="0"/>
        <v>2.9999999999745341E-2</v>
      </c>
    </row>
    <row r="24" spans="1:5" x14ac:dyDescent="0.25">
      <c r="A24" s="3">
        <v>1987</v>
      </c>
      <c r="B24" s="31">
        <v>42.44</v>
      </c>
      <c r="C24" s="31">
        <v>7606.7</v>
      </c>
      <c r="D24" s="31">
        <v>7649.1</v>
      </c>
      <c r="E24" s="7">
        <f t="shared" si="0"/>
        <v>3.9999999999054126E-2</v>
      </c>
    </row>
    <row r="25" spans="1:5" x14ac:dyDescent="0.25">
      <c r="A25" s="3">
        <v>1988</v>
      </c>
      <c r="B25" s="31">
        <v>28.15</v>
      </c>
      <c r="C25" s="31">
        <v>7430.6</v>
      </c>
      <c r="D25" s="31">
        <v>7458.7</v>
      </c>
      <c r="E25" s="7">
        <f t="shared" si="0"/>
        <v>5.0000000000181899E-2</v>
      </c>
    </row>
    <row r="26" spans="1:5" x14ac:dyDescent="0.25">
      <c r="A26" s="3">
        <v>1989</v>
      </c>
      <c r="B26" s="31">
        <v>41.58</v>
      </c>
      <c r="C26" s="31">
        <v>6926.9</v>
      </c>
      <c r="D26" s="31">
        <v>6968.5</v>
      </c>
      <c r="E26" s="7">
        <f t="shared" si="0"/>
        <v>-2.0000000000436557E-2</v>
      </c>
    </row>
    <row r="27" spans="1:5" x14ac:dyDescent="0.25">
      <c r="A27" s="3" t="s">
        <v>4</v>
      </c>
      <c r="B27" s="31">
        <v>52.02</v>
      </c>
      <c r="C27" s="31">
        <v>6828</v>
      </c>
      <c r="D27" s="31">
        <v>6880</v>
      </c>
      <c r="E27" s="7">
        <f t="shared" si="0"/>
        <v>2.0000000000436557E-2</v>
      </c>
    </row>
    <row r="28" spans="1:5" x14ac:dyDescent="0.25">
      <c r="A28" s="3" t="s">
        <v>5</v>
      </c>
      <c r="B28" s="31">
        <v>52.02</v>
      </c>
      <c r="C28" s="31">
        <v>7716.4</v>
      </c>
      <c r="D28" s="31">
        <v>7768.4</v>
      </c>
      <c r="E28" s="7">
        <f t="shared" si="0"/>
        <v>2.0000000000436557E-2</v>
      </c>
    </row>
    <row r="29" spans="1:5" ht="15.75" thickBot="1" x14ac:dyDescent="0.3">
      <c r="A29" s="15" t="s">
        <v>6</v>
      </c>
      <c r="B29" s="33">
        <v>52.02</v>
      </c>
      <c r="C29" s="33">
        <v>7485.1</v>
      </c>
      <c r="D29" s="33">
        <v>7537.1</v>
      </c>
      <c r="E29" s="7">
        <f t="shared" si="0"/>
        <v>2.0000000000436557E-2</v>
      </c>
    </row>
    <row r="32" spans="1:5" x14ac:dyDescent="0.25">
      <c r="A32" s="9" t="s">
        <v>70</v>
      </c>
    </row>
  </sheetData>
  <mergeCells count="3">
    <mergeCell ref="A3:D3"/>
    <mergeCell ref="A4:D4"/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A5" sqref="A5"/>
    </sheetView>
  </sheetViews>
  <sheetFormatPr baseColWidth="10" defaultRowHeight="15" x14ac:dyDescent="0.25"/>
  <cols>
    <col min="2" max="2" width="13.28515625" customWidth="1"/>
    <col min="3" max="3" width="14.28515625" customWidth="1"/>
    <col min="4" max="4" width="12.5703125" customWidth="1"/>
    <col min="5" max="5" width="13.7109375" customWidth="1"/>
  </cols>
  <sheetData>
    <row r="1" spans="1:10" ht="18.75" x14ac:dyDescent="0.3">
      <c r="A1" s="42" t="s">
        <v>0</v>
      </c>
      <c r="B1" s="42"/>
      <c r="C1" s="42"/>
      <c r="D1" s="42"/>
      <c r="E1" s="42"/>
      <c r="F1" s="18"/>
      <c r="G1" s="18"/>
      <c r="H1" s="18"/>
      <c r="I1" s="18"/>
      <c r="J1" s="18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43"/>
      <c r="F3" s="19"/>
      <c r="G3" s="19"/>
      <c r="H3" s="19"/>
      <c r="I3" s="19"/>
      <c r="J3" s="19"/>
    </row>
    <row r="4" spans="1:10" x14ac:dyDescent="0.25">
      <c r="A4" s="43" t="s">
        <v>2</v>
      </c>
      <c r="B4" s="43"/>
      <c r="C4" s="43"/>
      <c r="D4" s="43"/>
      <c r="E4" s="43"/>
      <c r="F4" s="19"/>
      <c r="G4" s="19"/>
      <c r="H4" s="19"/>
      <c r="I4" s="19"/>
      <c r="J4" s="19"/>
    </row>
    <row r="5" spans="1:10" s="37" customFormat="1" ht="36" customHeight="1" thickBot="1" x14ac:dyDescent="0.3">
      <c r="A5" s="37" t="s">
        <v>71</v>
      </c>
    </row>
    <row r="6" spans="1:10" ht="45.75" thickBot="1" x14ac:dyDescent="0.3">
      <c r="A6" s="12" t="s">
        <v>3</v>
      </c>
      <c r="B6" s="13" t="s">
        <v>29</v>
      </c>
      <c r="C6" s="13" t="s">
        <v>30</v>
      </c>
      <c r="D6" s="13" t="s">
        <v>31</v>
      </c>
      <c r="E6" s="13" t="s">
        <v>32</v>
      </c>
      <c r="F6" s="4"/>
    </row>
    <row r="7" spans="1:10" x14ac:dyDescent="0.25">
      <c r="A7" s="3">
        <v>1970</v>
      </c>
      <c r="B7" s="30">
        <v>7.4</v>
      </c>
      <c r="C7" s="31">
        <v>1070.0999999999999</v>
      </c>
      <c r="D7" s="31">
        <v>8177.1</v>
      </c>
      <c r="E7" s="31">
        <v>9254.6</v>
      </c>
      <c r="F7" s="4">
        <f>SUM(B7:D7)-E7</f>
        <v>0</v>
      </c>
    </row>
    <row r="8" spans="1:10" x14ac:dyDescent="0.25">
      <c r="A8" s="3">
        <v>1971</v>
      </c>
      <c r="B8" s="30">
        <v>0.6</v>
      </c>
      <c r="C8" s="31">
        <v>1346.9</v>
      </c>
      <c r="D8" s="31">
        <v>8989</v>
      </c>
      <c r="E8" s="31">
        <v>10336.4</v>
      </c>
      <c r="F8" s="4">
        <f t="shared" ref="F8:F29" si="0">SUM(B8:D8)-E8</f>
        <v>0.1000000000003638</v>
      </c>
    </row>
    <row r="9" spans="1:10" x14ac:dyDescent="0.25">
      <c r="A9" s="3">
        <v>1972</v>
      </c>
      <c r="B9" s="30">
        <v>0.2</v>
      </c>
      <c r="C9" s="31">
        <v>988.7</v>
      </c>
      <c r="D9" s="31">
        <v>9266.2999999999993</v>
      </c>
      <c r="E9" s="31">
        <v>10255.200000000001</v>
      </c>
      <c r="F9" s="4">
        <f t="shared" si="0"/>
        <v>0</v>
      </c>
    </row>
    <row r="10" spans="1:10" x14ac:dyDescent="0.25">
      <c r="A10" s="3">
        <v>1973</v>
      </c>
      <c r="B10" s="30">
        <v>8.3000000000000007</v>
      </c>
      <c r="C10" s="31">
        <v>1188.5</v>
      </c>
      <c r="D10" s="31">
        <v>7851.7</v>
      </c>
      <c r="E10" s="31">
        <v>9048.5</v>
      </c>
      <c r="F10" s="4">
        <f t="shared" si="0"/>
        <v>0</v>
      </c>
    </row>
    <row r="11" spans="1:10" x14ac:dyDescent="0.25">
      <c r="A11" s="3">
        <v>1974</v>
      </c>
      <c r="B11" s="30">
        <v>6.8</v>
      </c>
      <c r="C11" s="31">
        <v>1165.8</v>
      </c>
      <c r="D11" s="31">
        <v>8616</v>
      </c>
      <c r="E11" s="31">
        <v>9788.6</v>
      </c>
      <c r="F11" s="4">
        <f t="shared" si="0"/>
        <v>0</v>
      </c>
    </row>
    <row r="12" spans="1:10" x14ac:dyDescent="0.25">
      <c r="A12" s="3">
        <v>1975</v>
      </c>
      <c r="B12" s="30">
        <v>3.3</v>
      </c>
      <c r="C12" s="31">
        <v>2376.8000000000002</v>
      </c>
      <c r="D12" s="31">
        <v>8513.6</v>
      </c>
      <c r="E12" s="31">
        <v>10893.7</v>
      </c>
      <c r="F12" s="4">
        <f>SUM(B12:D12)-E12</f>
        <v>0</v>
      </c>
    </row>
    <row r="13" spans="1:10" x14ac:dyDescent="0.25">
      <c r="A13" s="3">
        <v>1976</v>
      </c>
      <c r="B13" s="30">
        <v>1.1000000000000001</v>
      </c>
      <c r="C13" s="31">
        <v>1753.7</v>
      </c>
      <c r="D13" s="31">
        <v>8751.2000000000007</v>
      </c>
      <c r="E13" s="31">
        <v>10506</v>
      </c>
      <c r="F13" s="4">
        <f t="shared" si="0"/>
        <v>0</v>
      </c>
    </row>
    <row r="14" spans="1:10" x14ac:dyDescent="0.25">
      <c r="A14" s="3">
        <v>1977</v>
      </c>
      <c r="B14" s="30">
        <v>7.9</v>
      </c>
      <c r="C14" s="31">
        <v>2230.5</v>
      </c>
      <c r="D14" s="31">
        <v>8885.4</v>
      </c>
      <c r="E14" s="31">
        <v>11123.8</v>
      </c>
      <c r="F14" s="4">
        <f t="shared" si="0"/>
        <v>0</v>
      </c>
    </row>
    <row r="15" spans="1:10" x14ac:dyDescent="0.25">
      <c r="A15" s="3">
        <v>1978</v>
      </c>
      <c r="B15" s="30">
        <v>1.3</v>
      </c>
      <c r="C15" s="31">
        <v>2193</v>
      </c>
      <c r="D15" s="31">
        <v>8441.7000000000007</v>
      </c>
      <c r="E15" s="31">
        <v>10636</v>
      </c>
      <c r="F15" s="4">
        <f t="shared" si="0"/>
        <v>0</v>
      </c>
    </row>
    <row r="16" spans="1:10" x14ac:dyDescent="0.25">
      <c r="A16" s="3">
        <v>1979</v>
      </c>
      <c r="B16" s="30">
        <v>1.8</v>
      </c>
      <c r="C16" s="31">
        <v>2444.9</v>
      </c>
      <c r="D16" s="31">
        <v>9254.9</v>
      </c>
      <c r="E16" s="31">
        <v>11701.5</v>
      </c>
      <c r="F16" s="4">
        <f t="shared" si="0"/>
        <v>0.1000000000003638</v>
      </c>
    </row>
    <row r="17" spans="1:6" x14ac:dyDescent="0.25">
      <c r="A17" s="3">
        <v>1980</v>
      </c>
      <c r="B17" s="30"/>
      <c r="C17" s="31">
        <v>2525</v>
      </c>
      <c r="D17" s="31">
        <v>9348</v>
      </c>
      <c r="E17" s="31">
        <v>11873</v>
      </c>
      <c r="F17" s="4">
        <f t="shared" si="0"/>
        <v>0</v>
      </c>
    </row>
    <row r="18" spans="1:6" x14ac:dyDescent="0.25">
      <c r="A18" s="3">
        <v>1981</v>
      </c>
      <c r="B18" s="30"/>
      <c r="C18" s="31">
        <v>2387</v>
      </c>
      <c r="D18" s="31">
        <v>8560</v>
      </c>
      <c r="E18" s="31">
        <v>10947</v>
      </c>
      <c r="F18" s="4">
        <f t="shared" si="0"/>
        <v>0</v>
      </c>
    </row>
    <row r="19" spans="1:6" x14ac:dyDescent="0.25">
      <c r="A19" s="3">
        <v>1982</v>
      </c>
      <c r="B19" s="30"/>
      <c r="C19" s="31">
        <v>2098.8000000000002</v>
      </c>
      <c r="D19" s="31">
        <v>7065.7</v>
      </c>
      <c r="E19" s="31">
        <v>9164.5</v>
      </c>
      <c r="F19" s="4">
        <f t="shared" si="0"/>
        <v>0</v>
      </c>
    </row>
    <row r="20" spans="1:6" x14ac:dyDescent="0.25">
      <c r="A20" s="3">
        <v>1983</v>
      </c>
      <c r="B20" s="30"/>
      <c r="C20" s="31">
        <v>1884.1</v>
      </c>
      <c r="D20" s="31">
        <v>6495.9</v>
      </c>
      <c r="E20" s="31">
        <v>8379.9</v>
      </c>
      <c r="F20" s="4">
        <f t="shared" si="0"/>
        <v>0.1000000000003638</v>
      </c>
    </row>
    <row r="21" spans="1:6" x14ac:dyDescent="0.25">
      <c r="A21" s="3">
        <v>1984</v>
      </c>
      <c r="B21" s="30"/>
      <c r="C21" s="31">
        <v>3145.8</v>
      </c>
      <c r="D21" s="31">
        <v>7236.2</v>
      </c>
      <c r="E21" s="31">
        <v>10382</v>
      </c>
      <c r="F21" s="4">
        <f t="shared" si="0"/>
        <v>0</v>
      </c>
    </row>
    <row r="22" spans="1:6" x14ac:dyDescent="0.25">
      <c r="A22" s="3">
        <v>1985</v>
      </c>
      <c r="B22" s="30"/>
      <c r="C22" s="31">
        <v>4885.6000000000004</v>
      </c>
      <c r="D22" s="31">
        <v>5312.8</v>
      </c>
      <c r="E22" s="31">
        <v>10198.4</v>
      </c>
      <c r="F22" s="4">
        <f t="shared" si="0"/>
        <v>0</v>
      </c>
    </row>
    <row r="23" spans="1:6" x14ac:dyDescent="0.25">
      <c r="A23" s="3">
        <v>1986</v>
      </c>
      <c r="B23" s="30"/>
      <c r="C23" s="31">
        <v>2040.4</v>
      </c>
      <c r="D23" s="31">
        <v>5716.8</v>
      </c>
      <c r="E23" s="31">
        <v>7757.2</v>
      </c>
      <c r="F23" s="4">
        <f t="shared" si="0"/>
        <v>0</v>
      </c>
    </row>
    <row r="24" spans="1:6" x14ac:dyDescent="0.25">
      <c r="A24" s="3">
        <v>1987</v>
      </c>
      <c r="B24" s="30"/>
      <c r="C24" s="31">
        <v>2114</v>
      </c>
      <c r="D24" s="31">
        <v>5467.7</v>
      </c>
      <c r="E24" s="31">
        <v>7581.7</v>
      </c>
      <c r="F24" s="4">
        <f t="shared" si="0"/>
        <v>0</v>
      </c>
    </row>
    <row r="25" spans="1:6" x14ac:dyDescent="0.25">
      <c r="A25" s="3">
        <v>1988</v>
      </c>
      <c r="B25" s="30"/>
      <c r="C25" s="31">
        <v>2299.6</v>
      </c>
      <c r="D25" s="31">
        <v>5386.8</v>
      </c>
      <c r="E25" s="31">
        <v>7686.4</v>
      </c>
      <c r="F25" s="4">
        <f t="shared" si="0"/>
        <v>0</v>
      </c>
    </row>
    <row r="26" spans="1:6" x14ac:dyDescent="0.25">
      <c r="A26" s="3">
        <v>1989</v>
      </c>
      <c r="B26" s="30"/>
      <c r="C26" s="31">
        <v>2022.6</v>
      </c>
      <c r="D26" s="31">
        <v>3290.1</v>
      </c>
      <c r="E26" s="31">
        <v>5312.7</v>
      </c>
      <c r="F26" s="4">
        <f t="shared" si="0"/>
        <v>0</v>
      </c>
    </row>
    <row r="27" spans="1:6" x14ac:dyDescent="0.25">
      <c r="A27" s="3" t="s">
        <v>4</v>
      </c>
      <c r="B27" s="30"/>
      <c r="C27" s="31">
        <v>1706.1</v>
      </c>
      <c r="D27" s="31">
        <v>3238.2</v>
      </c>
      <c r="E27" s="31">
        <v>4944.3999999999996</v>
      </c>
      <c r="F27" s="4">
        <f t="shared" si="0"/>
        <v>-0.1000000000003638</v>
      </c>
    </row>
    <row r="28" spans="1:6" x14ac:dyDescent="0.25">
      <c r="A28" s="3" t="s">
        <v>5</v>
      </c>
      <c r="B28" s="30"/>
      <c r="C28" s="31">
        <v>1788.2</v>
      </c>
      <c r="D28" s="31">
        <v>3269.7</v>
      </c>
      <c r="E28" s="31">
        <v>5057.8999999999996</v>
      </c>
      <c r="F28" s="4">
        <f t="shared" si="0"/>
        <v>0</v>
      </c>
    </row>
    <row r="29" spans="1:6" ht="15.75" thickBot="1" x14ac:dyDescent="0.3">
      <c r="A29" s="15" t="s">
        <v>6</v>
      </c>
      <c r="B29" s="34"/>
      <c r="C29" s="33">
        <v>1984.9</v>
      </c>
      <c r="D29" s="33">
        <v>3629.4</v>
      </c>
      <c r="E29" s="33">
        <v>5614.3</v>
      </c>
      <c r="F29" s="4">
        <f t="shared" si="0"/>
        <v>0</v>
      </c>
    </row>
    <row r="32" spans="1:6" x14ac:dyDescent="0.25">
      <c r="A32" s="9" t="s">
        <v>70</v>
      </c>
    </row>
  </sheetData>
  <mergeCells count="3">
    <mergeCell ref="A1:E1"/>
    <mergeCell ref="A3:E3"/>
    <mergeCell ref="A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workbookViewId="0">
      <selection activeCell="A5" sqref="A5"/>
    </sheetView>
  </sheetViews>
  <sheetFormatPr baseColWidth="10" defaultRowHeight="15" x14ac:dyDescent="0.25"/>
  <cols>
    <col min="2" max="2" width="12.85546875" customWidth="1"/>
    <col min="3" max="3" width="17.140625" customWidth="1"/>
    <col min="4" max="4" width="13.5703125" customWidth="1"/>
    <col min="5" max="6" width="13.28515625" customWidth="1"/>
    <col min="7" max="7" width="14.28515625" customWidth="1"/>
    <col min="8" max="8" width="11.5703125" bestFit="1" customWidth="1"/>
    <col min="9" max="9" width="13.85546875" customWidth="1"/>
    <col min="10" max="10" width="12.5703125" customWidth="1"/>
    <col min="11" max="11" width="12.7109375" customWidth="1"/>
  </cols>
  <sheetData>
    <row r="1" spans="1:12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7.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2" s="37" customFormat="1" ht="36" customHeight="1" thickBot="1" x14ac:dyDescent="0.3">
      <c r="A5" s="37" t="s">
        <v>84</v>
      </c>
    </row>
    <row r="6" spans="1:12" ht="47.25" customHeight="1" thickBot="1" x14ac:dyDescent="0.3">
      <c r="A6" s="12" t="s">
        <v>3</v>
      </c>
      <c r="B6" s="32" t="s">
        <v>33</v>
      </c>
      <c r="C6" s="32" t="s">
        <v>83</v>
      </c>
      <c r="D6" s="32" t="s">
        <v>41</v>
      </c>
      <c r="E6" s="32" t="s">
        <v>34</v>
      </c>
      <c r="F6" s="32" t="s">
        <v>35</v>
      </c>
      <c r="G6" s="32" t="s">
        <v>36</v>
      </c>
      <c r="H6" s="32" t="s">
        <v>37</v>
      </c>
      <c r="I6" s="32" t="s">
        <v>38</v>
      </c>
      <c r="J6" s="32" t="s">
        <v>39</v>
      </c>
      <c r="K6" s="32" t="s">
        <v>40</v>
      </c>
    </row>
    <row r="7" spans="1:12" x14ac:dyDescent="0.25">
      <c r="A7" s="3">
        <v>1970</v>
      </c>
      <c r="B7" s="31">
        <v>162631</v>
      </c>
      <c r="C7" s="31">
        <v>94263.4</v>
      </c>
      <c r="D7" s="31">
        <v>41477.5</v>
      </c>
      <c r="E7" s="31">
        <v>29770.9</v>
      </c>
      <c r="F7" s="31">
        <v>368435.4</v>
      </c>
      <c r="G7" s="31">
        <v>71564</v>
      </c>
      <c r="H7" s="31">
        <v>60422.6</v>
      </c>
      <c r="I7" s="31">
        <v>236627.7</v>
      </c>
      <c r="J7" s="31">
        <v>5283.6</v>
      </c>
      <c r="K7" s="31">
        <v>1070476.1000000001</v>
      </c>
      <c r="L7" s="5">
        <f>SUM(B7:J7)-K7</f>
        <v>0</v>
      </c>
    </row>
    <row r="8" spans="1:12" x14ac:dyDescent="0.25">
      <c r="A8" s="3">
        <v>1971</v>
      </c>
      <c r="B8" s="31">
        <v>124134.1</v>
      </c>
      <c r="C8" s="31">
        <v>97902</v>
      </c>
      <c r="D8" s="31">
        <v>41486.300000000003</v>
      </c>
      <c r="E8" s="31">
        <v>33459.5</v>
      </c>
      <c r="F8" s="31">
        <v>422396.3</v>
      </c>
      <c r="G8" s="31">
        <v>79249.899999999994</v>
      </c>
      <c r="H8" s="31">
        <v>77371.100000000006</v>
      </c>
      <c r="I8" s="31">
        <v>264261.90000000002</v>
      </c>
      <c r="J8" s="31">
        <v>5865.1</v>
      </c>
      <c r="K8" s="31">
        <v>1146126.1000000001</v>
      </c>
      <c r="L8" s="5">
        <f t="shared" ref="L8:L29" si="0">SUM(B8:J8)-K8</f>
        <v>0.10000000009313226</v>
      </c>
    </row>
    <row r="9" spans="1:12" x14ac:dyDescent="0.25">
      <c r="A9" s="3">
        <v>1972</v>
      </c>
      <c r="B9" s="31">
        <v>133022.70000000001</v>
      </c>
      <c r="C9" s="31">
        <v>95724.5</v>
      </c>
      <c r="D9" s="31">
        <v>31625.599999999999</v>
      </c>
      <c r="E9" s="31">
        <v>34046</v>
      </c>
      <c r="F9" s="31">
        <v>437911</v>
      </c>
      <c r="G9" s="31">
        <v>76434.2</v>
      </c>
      <c r="H9" s="31">
        <v>86561.4</v>
      </c>
      <c r="I9" s="31">
        <v>251306.9</v>
      </c>
      <c r="J9" s="31">
        <v>5449.8</v>
      </c>
      <c r="K9" s="31">
        <v>1152081.8999999999</v>
      </c>
      <c r="L9" s="5">
        <f t="shared" si="0"/>
        <v>0.20000000018626451</v>
      </c>
    </row>
    <row r="10" spans="1:12" x14ac:dyDescent="0.25">
      <c r="A10" s="3">
        <v>1973</v>
      </c>
      <c r="B10" s="31">
        <v>124814.39999999999</v>
      </c>
      <c r="C10" s="31">
        <v>100673.3</v>
      </c>
      <c r="D10" s="31">
        <v>22975.1</v>
      </c>
      <c r="E10" s="31">
        <v>35007.599999999999</v>
      </c>
      <c r="F10" s="31">
        <v>451135.5</v>
      </c>
      <c r="G10" s="31">
        <v>72245.600000000006</v>
      </c>
      <c r="H10" s="31">
        <v>92905.7</v>
      </c>
      <c r="I10" s="31">
        <v>245282.3</v>
      </c>
      <c r="J10" s="31">
        <v>6175.2</v>
      </c>
      <c r="K10" s="31">
        <v>1151214.8999999999</v>
      </c>
      <c r="L10" s="5">
        <f t="shared" si="0"/>
        <v>-0.19999999995343387</v>
      </c>
    </row>
    <row r="11" spans="1:12" x14ac:dyDescent="0.25">
      <c r="A11" s="3">
        <v>1974</v>
      </c>
      <c r="B11" s="31">
        <v>137013.4</v>
      </c>
      <c r="C11" s="31">
        <v>108685.7</v>
      </c>
      <c r="D11" s="31">
        <v>40339.300000000003</v>
      </c>
      <c r="E11" s="31">
        <v>37201.699999999997</v>
      </c>
      <c r="F11" s="31">
        <v>437565.2</v>
      </c>
      <c r="G11" s="31">
        <v>78919.100000000006</v>
      </c>
      <c r="H11" s="31">
        <v>97588.5</v>
      </c>
      <c r="I11" s="31">
        <v>228947.1</v>
      </c>
      <c r="J11" s="31">
        <v>8047.2</v>
      </c>
      <c r="K11" s="31">
        <v>1174307.2</v>
      </c>
      <c r="L11" s="5">
        <f t="shared" si="0"/>
        <v>0</v>
      </c>
    </row>
    <row r="12" spans="1:12" x14ac:dyDescent="0.25">
      <c r="A12" s="3">
        <v>1975</v>
      </c>
      <c r="B12" s="31">
        <v>141362.70000000001</v>
      </c>
      <c r="C12" s="31">
        <v>105301.7</v>
      </c>
      <c r="D12" s="31">
        <v>23363.9</v>
      </c>
      <c r="E12" s="31">
        <v>34903.4</v>
      </c>
      <c r="F12" s="31">
        <v>431015.5</v>
      </c>
      <c r="G12" s="31">
        <v>81033.7</v>
      </c>
      <c r="H12" s="31">
        <v>94434.4</v>
      </c>
      <c r="I12" s="31">
        <v>197918.8</v>
      </c>
      <c r="J12" s="31">
        <v>7109.1</v>
      </c>
      <c r="K12" s="31">
        <v>1116443.2</v>
      </c>
      <c r="L12" s="5">
        <f t="shared" si="0"/>
        <v>0</v>
      </c>
    </row>
    <row r="13" spans="1:12" x14ac:dyDescent="0.25">
      <c r="A13" s="3">
        <v>1976</v>
      </c>
      <c r="B13" s="31">
        <v>158216.79999999999</v>
      </c>
      <c r="C13" s="31">
        <v>104000.8</v>
      </c>
      <c r="D13" s="31">
        <v>31790</v>
      </c>
      <c r="E13" s="31">
        <v>31586.9</v>
      </c>
      <c r="F13" s="31">
        <v>412297.6</v>
      </c>
      <c r="G13" s="31">
        <v>80668.600000000006</v>
      </c>
      <c r="H13" s="31">
        <v>86917.8</v>
      </c>
      <c r="I13" s="31">
        <v>166358.29999999999</v>
      </c>
      <c r="J13" s="31">
        <v>7589.8</v>
      </c>
      <c r="K13" s="31">
        <v>1079426.6000000001</v>
      </c>
      <c r="L13" s="5">
        <f t="shared" si="0"/>
        <v>0</v>
      </c>
    </row>
    <row r="14" spans="1:12" x14ac:dyDescent="0.25">
      <c r="A14" s="3">
        <v>1977</v>
      </c>
      <c r="B14" s="31">
        <v>141697</v>
      </c>
      <c r="C14" s="31">
        <v>112456.3</v>
      </c>
      <c r="D14" s="31">
        <v>41796.300000000003</v>
      </c>
      <c r="E14" s="31">
        <v>33459.5</v>
      </c>
      <c r="F14" s="31">
        <v>458153.9</v>
      </c>
      <c r="G14" s="31">
        <v>84408.1</v>
      </c>
      <c r="H14" s="31">
        <v>101111.1</v>
      </c>
      <c r="I14" s="31">
        <v>189989.1</v>
      </c>
      <c r="J14" s="31">
        <v>7515.8</v>
      </c>
      <c r="K14" s="31">
        <v>1170587.1000000001</v>
      </c>
      <c r="L14" s="5">
        <f t="shared" si="0"/>
        <v>0</v>
      </c>
    </row>
    <row r="15" spans="1:12" x14ac:dyDescent="0.25">
      <c r="A15" s="3">
        <v>1978</v>
      </c>
      <c r="B15" s="31">
        <v>152602.4</v>
      </c>
      <c r="C15" s="31">
        <v>94810.2</v>
      </c>
      <c r="D15" s="31">
        <v>49324.1</v>
      </c>
      <c r="E15" s="31">
        <v>34046</v>
      </c>
      <c r="F15" s="31">
        <v>453931.4</v>
      </c>
      <c r="G15" s="31">
        <v>86810.4</v>
      </c>
      <c r="H15" s="31">
        <v>101969.1</v>
      </c>
      <c r="I15" s="31">
        <v>153950</v>
      </c>
      <c r="J15" s="31">
        <v>6717.9</v>
      </c>
      <c r="K15" s="31">
        <v>1134161.3</v>
      </c>
      <c r="L15" s="5">
        <f t="shared" si="0"/>
        <v>0.19999999995343387</v>
      </c>
    </row>
    <row r="16" spans="1:12" x14ac:dyDescent="0.25">
      <c r="A16" s="3">
        <v>1979</v>
      </c>
      <c r="B16" s="31">
        <v>159254.29999999999</v>
      </c>
      <c r="C16" s="31">
        <v>105839</v>
      </c>
      <c r="D16" s="31">
        <v>50436.1</v>
      </c>
      <c r="E16" s="31">
        <v>42277.599999999999</v>
      </c>
      <c r="F16" s="31">
        <v>516983.3</v>
      </c>
      <c r="G16" s="31">
        <v>92516</v>
      </c>
      <c r="H16" s="31">
        <v>106579.3</v>
      </c>
      <c r="I16" s="31">
        <v>203914.8</v>
      </c>
      <c r="J16" s="31">
        <v>6725.5</v>
      </c>
      <c r="K16" s="31">
        <v>1284525.8</v>
      </c>
      <c r="L16" s="5">
        <f t="shared" si="0"/>
        <v>9.9999999860301614E-2</v>
      </c>
    </row>
    <row r="17" spans="1:12" x14ac:dyDescent="0.25">
      <c r="A17" s="3">
        <v>1980</v>
      </c>
      <c r="B17" s="31">
        <v>151113.20000000001</v>
      </c>
      <c r="C17" s="31">
        <v>87665</v>
      </c>
      <c r="D17" s="31">
        <v>38116.699999999997</v>
      </c>
      <c r="E17" s="31">
        <v>37466.6</v>
      </c>
      <c r="F17" s="31">
        <v>544085.9</v>
      </c>
      <c r="G17" s="31">
        <v>93715.5</v>
      </c>
      <c r="H17" s="31">
        <v>89020.6</v>
      </c>
      <c r="I17" s="31">
        <v>225788.2</v>
      </c>
      <c r="J17" s="31">
        <v>6554</v>
      </c>
      <c r="K17" s="31">
        <v>1273525.6000000001</v>
      </c>
      <c r="L17" s="5">
        <f t="shared" si="0"/>
        <v>9.9999999860301614E-2</v>
      </c>
    </row>
    <row r="18" spans="1:12" x14ac:dyDescent="0.25">
      <c r="A18" s="3">
        <v>1981</v>
      </c>
      <c r="B18" s="31">
        <v>153957.5</v>
      </c>
      <c r="C18" s="31">
        <v>71941.8</v>
      </c>
      <c r="D18" s="31">
        <v>40585.599999999999</v>
      </c>
      <c r="E18" s="31">
        <v>34796.199999999997</v>
      </c>
      <c r="F18" s="31">
        <v>458425.59999999998</v>
      </c>
      <c r="G18" s="31">
        <v>75278.2</v>
      </c>
      <c r="H18" s="31">
        <v>74198.899999999994</v>
      </c>
      <c r="I18" s="31">
        <v>241821.8</v>
      </c>
      <c r="J18" s="31">
        <v>5799.6</v>
      </c>
      <c r="K18" s="31">
        <v>1156805.1000000001</v>
      </c>
      <c r="L18" s="5">
        <f t="shared" si="0"/>
        <v>9.9999999860301614E-2</v>
      </c>
    </row>
    <row r="19" spans="1:12" x14ac:dyDescent="0.25">
      <c r="A19" s="3">
        <v>1982</v>
      </c>
      <c r="B19" s="31">
        <v>134701</v>
      </c>
      <c r="C19" s="31">
        <v>72516.899999999994</v>
      </c>
      <c r="D19" s="31">
        <v>37381.800000000003</v>
      </c>
      <c r="E19" s="31">
        <v>38910.5</v>
      </c>
      <c r="F19" s="31">
        <v>493518.9</v>
      </c>
      <c r="G19" s="31">
        <v>62215.5</v>
      </c>
      <c r="H19" s="31">
        <v>84609.7</v>
      </c>
      <c r="I19" s="31">
        <v>224785.8</v>
      </c>
      <c r="J19" s="31">
        <v>16906.7</v>
      </c>
      <c r="K19" s="31">
        <v>1165546.8</v>
      </c>
      <c r="L19" s="5">
        <f t="shared" si="0"/>
        <v>0</v>
      </c>
    </row>
    <row r="20" spans="1:12" x14ac:dyDescent="0.25">
      <c r="A20" s="3">
        <v>1983</v>
      </c>
      <c r="B20" s="31">
        <v>190659.7</v>
      </c>
      <c r="C20" s="31">
        <v>86175.6</v>
      </c>
      <c r="D20" s="31">
        <v>30881.3</v>
      </c>
      <c r="E20" s="31">
        <v>46981.4</v>
      </c>
      <c r="F20" s="31">
        <v>535637.1</v>
      </c>
      <c r="G20" s="31">
        <v>58961.599999999999</v>
      </c>
      <c r="H20" s="31">
        <v>89516</v>
      </c>
      <c r="I20" s="31">
        <v>240272.3</v>
      </c>
      <c r="J20" s="31">
        <v>7186.1</v>
      </c>
      <c r="K20" s="31">
        <v>1286271.2</v>
      </c>
      <c r="L20" s="5">
        <f t="shared" si="0"/>
        <v>-9.9999999860301614E-2</v>
      </c>
    </row>
    <row r="21" spans="1:12" x14ac:dyDescent="0.25">
      <c r="A21" s="3">
        <v>1984</v>
      </c>
      <c r="B21" s="31">
        <v>237261.8</v>
      </c>
      <c r="C21" s="31">
        <v>93754.4</v>
      </c>
      <c r="D21" s="31">
        <v>19600.400000000001</v>
      </c>
      <c r="E21" s="31">
        <v>45644.7</v>
      </c>
      <c r="F21" s="31">
        <v>547478.6</v>
      </c>
      <c r="G21" s="31">
        <v>56915.199999999997</v>
      </c>
      <c r="H21" s="31">
        <v>85413.3</v>
      </c>
      <c r="I21" s="31">
        <v>244261.4</v>
      </c>
      <c r="J21" s="31">
        <v>7109.5</v>
      </c>
      <c r="K21" s="31">
        <v>1337439.3</v>
      </c>
      <c r="L21" s="5">
        <f t="shared" si="0"/>
        <v>0</v>
      </c>
    </row>
    <row r="22" spans="1:12" x14ac:dyDescent="0.25">
      <c r="A22" s="3">
        <v>1985</v>
      </c>
      <c r="B22" s="31">
        <v>263241</v>
      </c>
      <c r="C22" s="31">
        <v>74138.2</v>
      </c>
      <c r="D22" s="31">
        <v>22465.5</v>
      </c>
      <c r="E22" s="31">
        <v>45644.7</v>
      </c>
      <c r="F22" s="31">
        <v>520978.7</v>
      </c>
      <c r="G22" s="31">
        <v>51509.9</v>
      </c>
      <c r="H22" s="31">
        <v>80875.600000000006</v>
      </c>
      <c r="I22" s="31">
        <v>151453.5</v>
      </c>
      <c r="J22" s="31">
        <v>6666.3</v>
      </c>
      <c r="K22" s="31">
        <v>1216973.3999999999</v>
      </c>
      <c r="L22" s="5">
        <f t="shared" si="0"/>
        <v>0</v>
      </c>
    </row>
    <row r="23" spans="1:12" x14ac:dyDescent="0.25">
      <c r="A23" s="3">
        <v>1986</v>
      </c>
      <c r="B23" s="31">
        <v>320783.8</v>
      </c>
      <c r="C23" s="31">
        <v>84516.5</v>
      </c>
      <c r="D23" s="31">
        <v>26507.599999999999</v>
      </c>
      <c r="E23" s="31">
        <v>48498.9</v>
      </c>
      <c r="F23" s="31">
        <v>652075.5</v>
      </c>
      <c r="G23" s="31">
        <v>59332.5</v>
      </c>
      <c r="H23" s="31">
        <v>105061.9</v>
      </c>
      <c r="I23" s="31">
        <v>167691.20000000001</v>
      </c>
      <c r="J23" s="31">
        <v>7865.7</v>
      </c>
      <c r="K23" s="31">
        <v>1472333.5</v>
      </c>
      <c r="L23" s="5">
        <f t="shared" si="0"/>
        <v>9.9999999860301614E-2</v>
      </c>
    </row>
    <row r="24" spans="1:12" x14ac:dyDescent="0.25">
      <c r="A24" s="3">
        <v>1987</v>
      </c>
      <c r="B24" s="31">
        <v>361227.4</v>
      </c>
      <c r="C24" s="31">
        <v>74478.7</v>
      </c>
      <c r="D24" s="31">
        <v>25020.2</v>
      </c>
      <c r="E24" s="31">
        <v>48490.2</v>
      </c>
      <c r="F24" s="31">
        <v>550036.9</v>
      </c>
      <c r="G24" s="31">
        <v>65004</v>
      </c>
      <c r="H24" s="31">
        <v>114295.7</v>
      </c>
      <c r="I24" s="31">
        <v>165504.1</v>
      </c>
      <c r="J24" s="31">
        <v>7424.3</v>
      </c>
      <c r="K24" s="31">
        <v>1411481.7</v>
      </c>
      <c r="L24" s="5">
        <f t="shared" si="0"/>
        <v>-0.19999999972060323</v>
      </c>
    </row>
    <row r="25" spans="1:12" x14ac:dyDescent="0.25">
      <c r="A25" s="3">
        <v>1988</v>
      </c>
      <c r="B25" s="31">
        <v>372243</v>
      </c>
      <c r="C25" s="31">
        <v>80387.5</v>
      </c>
      <c r="D25" s="31">
        <v>25770.799999999999</v>
      </c>
      <c r="E25" s="31">
        <v>46276</v>
      </c>
      <c r="F25" s="31">
        <v>629980.30000000005</v>
      </c>
      <c r="G25" s="31">
        <v>63241.2</v>
      </c>
      <c r="H25" s="31">
        <v>114011.8</v>
      </c>
      <c r="I25" s="31">
        <v>123061.9</v>
      </c>
      <c r="J25" s="31">
        <v>7647.1</v>
      </c>
      <c r="K25" s="31">
        <v>1462619.6</v>
      </c>
      <c r="L25" s="5">
        <f t="shared" si="0"/>
        <v>0</v>
      </c>
    </row>
    <row r="26" spans="1:12" x14ac:dyDescent="0.25">
      <c r="A26" s="3">
        <v>1989</v>
      </c>
      <c r="B26" s="31">
        <v>357551</v>
      </c>
      <c r="C26" s="31">
        <v>66011.899999999994</v>
      </c>
      <c r="D26" s="31">
        <v>22370.7</v>
      </c>
      <c r="E26" s="31">
        <v>39022.800000000003</v>
      </c>
      <c r="F26" s="31">
        <v>511346.8</v>
      </c>
      <c r="G26" s="31">
        <v>49475</v>
      </c>
      <c r="H26" s="31">
        <v>127330.9</v>
      </c>
      <c r="I26" s="31">
        <v>77654</v>
      </c>
      <c r="J26" s="31">
        <v>6638.1</v>
      </c>
      <c r="K26" s="31">
        <v>1257401.2</v>
      </c>
      <c r="L26" s="5">
        <f t="shared" si="0"/>
        <v>0</v>
      </c>
    </row>
    <row r="27" spans="1:12" x14ac:dyDescent="0.25">
      <c r="A27" s="3" t="s">
        <v>4</v>
      </c>
      <c r="B27" s="31">
        <v>368055.9</v>
      </c>
      <c r="C27" s="31">
        <v>71412.899999999994</v>
      </c>
      <c r="D27" s="31">
        <v>23041.8</v>
      </c>
      <c r="E27" s="31">
        <v>40290.1</v>
      </c>
      <c r="F27" s="31">
        <v>536685.80000000005</v>
      </c>
      <c r="G27" s="31">
        <v>39132.199999999997</v>
      </c>
      <c r="H27" s="31">
        <v>124820.8</v>
      </c>
      <c r="I27" s="31">
        <v>70681.399999999994</v>
      </c>
      <c r="J27" s="31">
        <v>6837.3</v>
      </c>
      <c r="K27" s="31">
        <v>1280958.2</v>
      </c>
      <c r="L27" s="5">
        <f t="shared" si="0"/>
        <v>0</v>
      </c>
    </row>
    <row r="28" spans="1:12" x14ac:dyDescent="0.25">
      <c r="A28" s="3" t="s">
        <v>5</v>
      </c>
      <c r="B28" s="31">
        <v>377176.9</v>
      </c>
      <c r="C28" s="31">
        <v>86844.800000000003</v>
      </c>
      <c r="D28" s="31">
        <v>24607.7</v>
      </c>
      <c r="E28" s="31">
        <v>42099.9</v>
      </c>
      <c r="F28" s="31">
        <v>594445</v>
      </c>
      <c r="G28" s="31">
        <v>51679.3</v>
      </c>
      <c r="H28" s="31">
        <v>104621.4</v>
      </c>
      <c r="I28" s="31">
        <v>89054.8</v>
      </c>
      <c r="J28" s="31">
        <v>7301.9</v>
      </c>
      <c r="K28" s="31">
        <v>1377831.8</v>
      </c>
      <c r="L28" s="5">
        <f t="shared" si="0"/>
        <v>-0.10000000009313226</v>
      </c>
    </row>
    <row r="29" spans="1:12" ht="15.75" thickBot="1" x14ac:dyDescent="0.3">
      <c r="A29" s="15" t="s">
        <v>6</v>
      </c>
      <c r="B29" s="33">
        <v>418159.9</v>
      </c>
      <c r="C29" s="33">
        <v>82555.5</v>
      </c>
      <c r="D29" s="33">
        <v>25726.3</v>
      </c>
      <c r="E29" s="33">
        <v>43519.8</v>
      </c>
      <c r="F29" s="33">
        <v>612307</v>
      </c>
      <c r="G29" s="33">
        <v>61412</v>
      </c>
      <c r="H29" s="33">
        <v>82189.3</v>
      </c>
      <c r="I29" s="33">
        <v>136318.5</v>
      </c>
      <c r="J29" s="33">
        <v>7633.8</v>
      </c>
      <c r="K29" s="33">
        <v>1469822.1</v>
      </c>
      <c r="L29">
        <f t="shared" si="0"/>
        <v>0</v>
      </c>
    </row>
    <row r="32" spans="1:12" x14ac:dyDescent="0.25">
      <c r="A32" s="9" t="s">
        <v>70</v>
      </c>
    </row>
  </sheetData>
  <mergeCells count="3">
    <mergeCell ref="A1:K1"/>
    <mergeCell ref="A3:K3"/>
    <mergeCell ref="A4:K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A5" sqref="A5"/>
    </sheetView>
  </sheetViews>
  <sheetFormatPr baseColWidth="10" defaultRowHeight="15" x14ac:dyDescent="0.25"/>
  <cols>
    <col min="2" max="2" width="13.28515625" bestFit="1" customWidth="1"/>
    <col min="5" max="5" width="12.85546875" customWidth="1"/>
  </cols>
  <sheetData>
    <row r="1" spans="1:10" ht="18.75" x14ac:dyDescent="0.3">
      <c r="A1" s="42" t="s">
        <v>0</v>
      </c>
      <c r="B1" s="42"/>
      <c r="C1" s="42"/>
      <c r="D1" s="42"/>
      <c r="E1" s="42"/>
      <c r="F1" s="18"/>
      <c r="G1" s="18"/>
      <c r="H1" s="18"/>
      <c r="I1" s="18"/>
      <c r="J1" s="18"/>
    </row>
    <row r="2" spans="1:10" ht="7.5" customHeight="1" x14ac:dyDescent="0.3">
      <c r="A2" s="17"/>
      <c r="B2" s="17"/>
      <c r="C2" s="17"/>
      <c r="D2" s="17"/>
      <c r="E2" s="17"/>
    </row>
    <row r="3" spans="1:10" x14ac:dyDescent="0.25">
      <c r="A3" s="43" t="s">
        <v>1</v>
      </c>
      <c r="B3" s="43"/>
      <c r="C3" s="43"/>
      <c r="D3" s="43"/>
      <c r="E3" s="43"/>
      <c r="F3" s="19"/>
      <c r="G3" s="19"/>
      <c r="H3" s="19"/>
      <c r="I3" s="19"/>
      <c r="J3" s="19"/>
    </row>
    <row r="4" spans="1:10" x14ac:dyDescent="0.25">
      <c r="A4" s="43" t="s">
        <v>2</v>
      </c>
      <c r="B4" s="43"/>
      <c r="C4" s="43"/>
      <c r="D4" s="43"/>
      <c r="E4" s="43"/>
      <c r="F4" s="19"/>
      <c r="G4" s="19"/>
      <c r="H4" s="19"/>
      <c r="I4" s="19"/>
      <c r="J4" s="19"/>
    </row>
    <row r="5" spans="1:10" s="37" customFormat="1" ht="36" customHeight="1" thickBot="1" x14ac:dyDescent="0.3">
      <c r="A5" s="37" t="s">
        <v>85</v>
      </c>
    </row>
    <row r="6" spans="1:10" ht="30.75" thickBot="1" x14ac:dyDescent="0.3">
      <c r="A6" s="12" t="s">
        <v>3</v>
      </c>
      <c r="B6" s="13" t="s">
        <v>42</v>
      </c>
      <c r="C6" s="13" t="s">
        <v>43</v>
      </c>
      <c r="D6" s="13" t="s">
        <v>44</v>
      </c>
      <c r="E6" s="13" t="s">
        <v>45</v>
      </c>
      <c r="F6" s="6"/>
    </row>
    <row r="7" spans="1:10" x14ac:dyDescent="0.25">
      <c r="A7" s="3">
        <v>1970</v>
      </c>
      <c r="B7" s="31">
        <v>43778.400000000001</v>
      </c>
      <c r="C7" s="31">
        <v>14945.6</v>
      </c>
      <c r="D7" s="31">
        <v>5176.7</v>
      </c>
      <c r="E7" s="31">
        <v>63900.7</v>
      </c>
      <c r="F7" s="5">
        <f>SUM(B7:D7)-E7</f>
        <v>0</v>
      </c>
    </row>
    <row r="8" spans="1:10" x14ac:dyDescent="0.25">
      <c r="A8" s="3">
        <v>1971</v>
      </c>
      <c r="B8" s="31">
        <v>48618.6</v>
      </c>
      <c r="C8" s="31">
        <v>15842.3</v>
      </c>
      <c r="D8" s="31">
        <v>5222.7</v>
      </c>
      <c r="E8" s="31">
        <v>69683.600000000006</v>
      </c>
      <c r="F8" s="5">
        <f t="shared" ref="F8:F29" si="0">SUM(B8:D8)-E8</f>
        <v>0</v>
      </c>
    </row>
    <row r="9" spans="1:10" x14ac:dyDescent="0.25">
      <c r="A9" s="3">
        <v>1972</v>
      </c>
      <c r="B9" s="31">
        <v>53844.2</v>
      </c>
      <c r="C9" s="31">
        <v>16395.400000000001</v>
      </c>
      <c r="D9" s="31">
        <v>5204.1000000000004</v>
      </c>
      <c r="E9" s="31">
        <v>75443.7</v>
      </c>
      <c r="F9" s="5">
        <f t="shared" si="0"/>
        <v>0</v>
      </c>
    </row>
    <row r="10" spans="1:10" x14ac:dyDescent="0.25">
      <c r="A10" s="3">
        <v>1973</v>
      </c>
      <c r="B10" s="31">
        <v>54630.9</v>
      </c>
      <c r="C10" s="31">
        <v>17441.5</v>
      </c>
      <c r="D10" s="31">
        <v>5824.9</v>
      </c>
      <c r="E10" s="31">
        <v>77897.2</v>
      </c>
      <c r="F10" s="5">
        <f t="shared" si="0"/>
        <v>9.9999999991268851E-2</v>
      </c>
    </row>
    <row r="11" spans="1:10" x14ac:dyDescent="0.25">
      <c r="A11" s="3">
        <v>1974</v>
      </c>
      <c r="B11" s="31">
        <v>58918.7</v>
      </c>
      <c r="C11" s="31">
        <v>18368.099999999999</v>
      </c>
      <c r="D11" s="31">
        <v>6190</v>
      </c>
      <c r="E11" s="31">
        <v>83476.899999999994</v>
      </c>
      <c r="F11" s="5">
        <f t="shared" si="0"/>
        <v>-0.10000000000582077</v>
      </c>
    </row>
    <row r="12" spans="1:10" x14ac:dyDescent="0.25">
      <c r="A12" s="3">
        <v>1975</v>
      </c>
      <c r="B12" s="31">
        <v>64647.8</v>
      </c>
      <c r="C12" s="31">
        <v>18936</v>
      </c>
      <c r="D12" s="31">
        <v>6154.5</v>
      </c>
      <c r="E12" s="31">
        <v>89738.3</v>
      </c>
      <c r="F12" s="5">
        <f t="shared" si="0"/>
        <v>0</v>
      </c>
    </row>
    <row r="13" spans="1:10" x14ac:dyDescent="0.25">
      <c r="A13" s="3">
        <v>1976</v>
      </c>
      <c r="B13" s="31">
        <v>65619.7</v>
      </c>
      <c r="C13" s="31">
        <v>19743.099999999999</v>
      </c>
      <c r="D13" s="31">
        <v>6312.3</v>
      </c>
      <c r="E13" s="31">
        <v>91675.199999999997</v>
      </c>
      <c r="F13" s="5">
        <f t="shared" si="0"/>
        <v>-0.10000000000582077</v>
      </c>
    </row>
    <row r="14" spans="1:10" x14ac:dyDescent="0.25">
      <c r="A14" s="3">
        <v>1977</v>
      </c>
      <c r="B14" s="31">
        <v>68003.5</v>
      </c>
      <c r="C14" s="31">
        <v>20341</v>
      </c>
      <c r="D14" s="31">
        <v>6337.6</v>
      </c>
      <c r="E14" s="31">
        <v>94682.1</v>
      </c>
      <c r="F14" s="5">
        <f t="shared" si="0"/>
        <v>0</v>
      </c>
    </row>
    <row r="15" spans="1:10" x14ac:dyDescent="0.25">
      <c r="A15" s="3">
        <v>1978</v>
      </c>
      <c r="B15" s="31">
        <v>74060.600000000006</v>
      </c>
      <c r="C15" s="31">
        <v>20415.7</v>
      </c>
      <c r="D15" s="31">
        <v>6280.6</v>
      </c>
      <c r="E15" s="31">
        <v>100756.9</v>
      </c>
      <c r="F15" s="5">
        <f t="shared" si="0"/>
        <v>0</v>
      </c>
    </row>
    <row r="16" spans="1:10" x14ac:dyDescent="0.25">
      <c r="A16" s="3">
        <v>1979</v>
      </c>
      <c r="B16" s="31">
        <v>78503.199999999997</v>
      </c>
      <c r="C16" s="31">
        <v>22328.7</v>
      </c>
      <c r="D16" s="31">
        <v>6308.2</v>
      </c>
      <c r="E16" s="31">
        <v>107140.1</v>
      </c>
      <c r="F16" s="5">
        <f t="shared" si="0"/>
        <v>0</v>
      </c>
    </row>
    <row r="17" spans="1:6" x14ac:dyDescent="0.25">
      <c r="A17" s="3">
        <v>1980</v>
      </c>
      <c r="B17" s="31">
        <v>78205.399999999994</v>
      </c>
      <c r="C17" s="31">
        <v>23912.3</v>
      </c>
      <c r="D17" s="31">
        <v>5248.6</v>
      </c>
      <c r="E17" s="31">
        <v>107366.3</v>
      </c>
      <c r="F17" s="5">
        <f t="shared" si="0"/>
        <v>0</v>
      </c>
    </row>
    <row r="18" spans="1:6" x14ac:dyDescent="0.25">
      <c r="A18" s="3">
        <v>1981</v>
      </c>
      <c r="B18" s="31">
        <v>81413.100000000006</v>
      </c>
      <c r="C18" s="31">
        <v>23399.4</v>
      </c>
      <c r="D18" s="31">
        <v>5561.8</v>
      </c>
      <c r="E18" s="31">
        <v>110374.2</v>
      </c>
      <c r="F18" s="5">
        <f t="shared" si="0"/>
        <v>0.10000000000582077</v>
      </c>
    </row>
    <row r="19" spans="1:6" x14ac:dyDescent="0.25">
      <c r="A19" s="3">
        <v>1982</v>
      </c>
      <c r="B19" s="31">
        <v>80240.3</v>
      </c>
      <c r="C19" s="31">
        <v>22591.9</v>
      </c>
      <c r="D19" s="31">
        <v>6468.9</v>
      </c>
      <c r="E19" s="31">
        <v>109301.1</v>
      </c>
      <c r="F19" s="5">
        <f t="shared" si="0"/>
        <v>0</v>
      </c>
    </row>
    <row r="20" spans="1:6" x14ac:dyDescent="0.25">
      <c r="A20" s="3">
        <v>1983</v>
      </c>
      <c r="B20" s="31">
        <v>84853.8</v>
      </c>
      <c r="C20" s="31">
        <v>26072.799999999999</v>
      </c>
      <c r="D20" s="31">
        <v>6502.3</v>
      </c>
      <c r="E20" s="31">
        <v>117428.9</v>
      </c>
      <c r="F20" s="5">
        <f t="shared" si="0"/>
        <v>0</v>
      </c>
    </row>
    <row r="21" spans="1:6" x14ac:dyDescent="0.25">
      <c r="A21" s="3">
        <v>1984</v>
      </c>
      <c r="B21" s="31">
        <v>90115.4</v>
      </c>
      <c r="C21" s="31">
        <v>29736.400000000001</v>
      </c>
      <c r="D21" s="31">
        <v>6962.7</v>
      </c>
      <c r="E21" s="31">
        <v>126814.39999999999</v>
      </c>
      <c r="F21" s="5">
        <f t="shared" si="0"/>
        <v>9.9999999991268851E-2</v>
      </c>
    </row>
    <row r="22" spans="1:6" x14ac:dyDescent="0.25">
      <c r="A22" s="3">
        <v>1985</v>
      </c>
      <c r="B22" s="31">
        <v>87729.8</v>
      </c>
      <c r="C22" s="31">
        <v>28050.6</v>
      </c>
      <c r="D22" s="31">
        <v>7628.9</v>
      </c>
      <c r="E22" s="31">
        <v>123409.4</v>
      </c>
      <c r="F22" s="5">
        <f t="shared" si="0"/>
        <v>-0.10000000000582077</v>
      </c>
    </row>
    <row r="23" spans="1:6" x14ac:dyDescent="0.25">
      <c r="A23" s="3">
        <v>1986</v>
      </c>
      <c r="B23" s="31">
        <v>97227.7</v>
      </c>
      <c r="C23" s="31">
        <v>29868.6</v>
      </c>
      <c r="D23" s="31">
        <v>7985.4</v>
      </c>
      <c r="E23" s="31">
        <v>135081.60000000001</v>
      </c>
      <c r="F23" s="5">
        <f t="shared" si="0"/>
        <v>9.9999999976716936E-2</v>
      </c>
    </row>
    <row r="24" spans="1:6" x14ac:dyDescent="0.25">
      <c r="A24" s="3">
        <v>1987</v>
      </c>
      <c r="B24" s="31">
        <v>108886.39999999999</v>
      </c>
      <c r="C24" s="31">
        <v>31567.7</v>
      </c>
      <c r="D24" s="31">
        <v>8619.9</v>
      </c>
      <c r="E24" s="31">
        <v>149074</v>
      </c>
      <c r="F24" s="5">
        <f t="shared" si="0"/>
        <v>0</v>
      </c>
    </row>
    <row r="25" spans="1:6" x14ac:dyDescent="0.25">
      <c r="A25" s="3">
        <v>1988</v>
      </c>
      <c r="B25" s="31">
        <v>109050.1</v>
      </c>
      <c r="C25" s="31">
        <v>35894.9</v>
      </c>
      <c r="D25" s="31">
        <v>9099.1</v>
      </c>
      <c r="E25" s="31">
        <v>154044.1</v>
      </c>
      <c r="F25" s="5">
        <f t="shared" si="0"/>
        <v>0</v>
      </c>
    </row>
    <row r="26" spans="1:6" x14ac:dyDescent="0.25">
      <c r="A26" s="3">
        <v>1989</v>
      </c>
      <c r="B26" s="31">
        <v>104879.7</v>
      </c>
      <c r="C26" s="31">
        <v>39352.800000000003</v>
      </c>
      <c r="D26" s="31">
        <v>9598.7000000000007</v>
      </c>
      <c r="E26" s="31">
        <v>153831.29999999999</v>
      </c>
      <c r="F26" s="5">
        <f t="shared" si="0"/>
        <v>-9.9999999976716936E-2</v>
      </c>
    </row>
    <row r="27" spans="1:6" x14ac:dyDescent="0.25">
      <c r="A27" s="3" t="s">
        <v>4</v>
      </c>
      <c r="B27" s="31">
        <v>108834.9</v>
      </c>
      <c r="C27" s="31">
        <v>36649.199999999997</v>
      </c>
      <c r="D27" s="31">
        <v>9894.6</v>
      </c>
      <c r="E27" s="31">
        <v>155378.70000000001</v>
      </c>
      <c r="F27" s="5">
        <f t="shared" si="0"/>
        <v>0</v>
      </c>
    </row>
    <row r="28" spans="1:6" x14ac:dyDescent="0.25">
      <c r="A28" s="3" t="s">
        <v>5</v>
      </c>
      <c r="B28" s="31">
        <v>120559.4</v>
      </c>
      <c r="C28" s="31">
        <v>39156.9</v>
      </c>
      <c r="D28" s="31">
        <v>9820.6</v>
      </c>
      <c r="E28" s="31">
        <v>169536.8</v>
      </c>
      <c r="F28" s="5">
        <f t="shared" si="0"/>
        <v>0.10000000000582077</v>
      </c>
    </row>
    <row r="29" spans="1:6" ht="15.75" thickBot="1" x14ac:dyDescent="0.3">
      <c r="A29" s="15" t="s">
        <v>6</v>
      </c>
      <c r="B29" s="33">
        <v>129403.6</v>
      </c>
      <c r="C29" s="33">
        <v>42029.4</v>
      </c>
      <c r="D29" s="33">
        <v>10541</v>
      </c>
      <c r="E29" s="33">
        <v>181974</v>
      </c>
      <c r="F29" s="5">
        <f t="shared" si="0"/>
        <v>0</v>
      </c>
    </row>
    <row r="32" spans="1:6" x14ac:dyDescent="0.25">
      <c r="A32" s="9" t="s">
        <v>70</v>
      </c>
    </row>
  </sheetData>
  <mergeCells count="3">
    <mergeCell ref="A1:E1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Indice</vt:lpstr>
      <vt:lpstr>PAGINA 10</vt:lpstr>
      <vt:lpstr>PAGINA 14</vt:lpstr>
      <vt:lpstr>PAGINA 16</vt:lpstr>
      <vt:lpstr>PAGINA 17</vt:lpstr>
      <vt:lpstr>PAGINA 18</vt:lpstr>
      <vt:lpstr>PAGINA 19</vt:lpstr>
      <vt:lpstr>PAGINA 20</vt:lpstr>
      <vt:lpstr>PAGINA 22</vt:lpstr>
      <vt:lpstr>PAGINA 24</vt:lpstr>
      <vt:lpstr>PAGINA 26</vt:lpstr>
      <vt:lpstr>PAGINA 28</vt:lpstr>
      <vt:lpstr>PAGINA 30</vt:lpstr>
      <vt:lpstr>PAGINA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 Lugli</dc:creator>
  <cp:lastModifiedBy>Roberto Simiand</cp:lastModifiedBy>
  <dcterms:created xsi:type="dcterms:W3CDTF">2025-11-04T18:34:14Z</dcterms:created>
  <dcterms:modified xsi:type="dcterms:W3CDTF">2025-11-10T15:13:13Z</dcterms:modified>
</cp:coreProperties>
</file>